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cuments\2025\TRIMESTRE 2025\1.3 INFORMACION EN MATERIA DE DISCIPLINA FINANCIERA\"/>
    </mc:Choice>
  </mc:AlternateContent>
  <xr:revisionPtr revIDLastSave="0" documentId="8_{C96283B6-7FD6-49B7-9793-39FC66D612C2}" xr6:coauthVersionLast="47" xr6:coauthVersionMax="47" xr10:uidLastSave="{00000000-0000-0000-0000-000000000000}"/>
  <bookViews>
    <workbookView xWindow="-120" yWindow="-120" windowWidth="29040" windowHeight="15720" xr2:uid="{A745486A-A4D8-4B6E-A4DF-21F148136CAA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H68" i="1"/>
  <c r="G39" i="1"/>
  <c r="F39" i="1"/>
  <c r="D39" i="1"/>
  <c r="D70" i="1"/>
  <c r="C39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8" i="1"/>
  <c r="H38" i="1"/>
  <c r="G9" i="1"/>
  <c r="G70" i="1"/>
  <c r="F9" i="1"/>
  <c r="F70" i="1"/>
  <c r="D9" i="1"/>
  <c r="C9" i="1"/>
  <c r="C70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E26" i="1"/>
  <c r="H26" i="1"/>
  <c r="E25" i="1"/>
  <c r="H25" i="1"/>
  <c r="E24" i="1"/>
  <c r="H24" i="1"/>
  <c r="E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E39" i="1"/>
  <c r="H58" i="1"/>
  <c r="H51" i="1"/>
  <c r="H39" i="1"/>
  <c r="E9" i="1"/>
  <c r="E70" i="1"/>
  <c r="H27" i="1"/>
  <c r="H23" i="1"/>
  <c r="H9" i="1"/>
  <c r="H70" i="1"/>
</calcChain>
</file>

<file path=xl/sharedStrings.xml><?xml version="1.0" encoding="utf-8"?>
<sst xmlns="http://schemas.openxmlformats.org/spreadsheetml/2006/main" count="74" uniqueCount="45">
  <si>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</si>
  <si>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</si>
  <si>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</si>
  <si>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</si>
  <si>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</si>
  <si>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</si>
  <si>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</si>
  <si>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</si>
  <si>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</si>
  <si>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</si>
  <si>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</si>
  <si>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</si>
  <si>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</si>
  <si>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</si>
  <si>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Juárez Hidalgo (a)</t>
  </si>
  <si>
    <t>Del 1 de Enero al 31 de Marzo de 2025 (b)</t>
  </si>
  <si>
    <t>PRESIDENCIA MUNICIPAL</t>
  </si>
  <si>
    <t>SECRETARIA GENERAL</t>
  </si>
  <si>
    <t>TESORERIA MUNICIPAL</t>
  </si>
  <si>
    <t>OBRAS PÚBLICAS</t>
  </si>
  <si>
    <t>OFICIALIA MAYOR</t>
  </si>
  <si>
    <t>DESARROLLO ECONOMICO Y BIENESTAR SOCIAL</t>
  </si>
  <si>
    <t>CONTRALORIA MUNICIPAL</t>
  </si>
  <si>
    <t>REGISTRO DEL ESTADO FAMILIAR</t>
  </si>
  <si>
    <t>SISTEMA DIF MUNICIPAL</t>
  </si>
  <si>
    <t>JUZGADO CONCILIADOR MUNICIPAL</t>
  </si>
  <si>
    <t>ECOLOGÍA</t>
  </si>
  <si>
    <t>PROYECTOS PRODUCTIVOS</t>
  </si>
  <si>
    <t>SISTEMA DE AGUA POTABLE</t>
  </si>
  <si>
    <t>UNIDAD DE TRANSPARENCIA</t>
  </si>
  <si>
    <t>PROTECCIÓN CIVIL</t>
  </si>
  <si>
    <t>INSTANCIA DE LA MUJER</t>
  </si>
  <si>
    <t>ALUMBRADO PÚBLICO</t>
  </si>
  <si>
    <t>TURISMO Y CULTURA</t>
  </si>
  <si>
    <t>SERVICIOS MUNICIPALES</t>
  </si>
  <si>
    <t>DESARROLLO AGROPECUARIO</t>
  </si>
  <si>
    <t>AREA COORDINADORA DE ARCHIVOS</t>
  </si>
  <si>
    <t>PLANEACIÓN</t>
  </si>
  <si>
    <t>DEPORTES</t>
  </si>
  <si>
    <t>SEGURIDAD PÚBLICA</t>
  </si>
  <si>
    <t>H ASAMBLEA</t>
  </si>
  <si>
    <t>SALUD</t>
  </si>
  <si>
    <t>EDUCACION</t>
  </si>
  <si>
    <t>INFORMATICA</t>
  </si>
  <si>
    <t>PREVENCION DE LAS ADICCIONES Y SUICIDIO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</si>
</sst>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5E47-672A-4601-9102-FAB84960455C}">
  <sheetPr>
    <pageSetUpPr fitToPage="1"/>
  </sheetPr>
  <dimension ref="B1:H702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2">
      <c r="B9" s="2" t="s">
        <v>12</v>
      </c>
      <c r="C9" s="11">
        <f t="shared" ref="C9:H9" si="0">SUM(C10:C38)</f>
        <v>34904550.50999999</v>
      </c>
      <c r="D9" s="11">
        <f t="shared" si="0"/>
        <v>-152621.57999999993</v>
      </c>
      <c r="E9" s="11">
        <f t="shared" si="0"/>
        <v>34751928.93</v>
      </c>
      <c r="F9" s="11">
        <f t="shared" si="0"/>
        <v>7619419.7600000016</v>
      </c>
      <c r="G9" s="11">
        <f t="shared" si="0"/>
        <v>7552415.0700000022</v>
      </c>
      <c r="H9" s="11">
        <f t="shared" si="0"/>
        <v>27132509.169999998</v>
      </c>
    </row>
    <row r="10" spans="2:8" ht="12.75" customHeight="1" x14ac:dyDescent="0.2">
      <c r="B10" s="7" t="s">
        <v>16</v>
      </c>
      <c r="C10" s="8">
        <v>1233689.8899999999</v>
      </c>
      <c r="D10" s="8">
        <v>333774.27</v>
      </c>
      <c r="E10" s="8">
        <f t="shared" ref="E10:E38" si="1">C10+D10</f>
        <v>1567464.16</v>
      </c>
      <c r="F10" s="8">
        <v>435437.85</v>
      </c>
      <c r="G10" s="8">
        <v>448257.23</v>
      </c>
      <c r="H10" s="13">
        <f t="shared" ref="H10:H38" si="2">E10-F10</f>
        <v>1132026.31</v>
      </c>
    </row>
    <row r="11" spans="2:8" x14ac:dyDescent="0.2">
      <c r="B11" s="7" t="s">
        <v>17</v>
      </c>
      <c r="C11" s="9">
        <v>1221611.23</v>
      </c>
      <c r="D11" s="9">
        <v>1070157.71</v>
      </c>
      <c r="E11" s="9">
        <f t="shared" si="1"/>
        <v>2291768.94</v>
      </c>
      <c r="F11" s="9">
        <v>1215004.07</v>
      </c>
      <c r="G11" s="9">
        <v>1175504.07</v>
      </c>
      <c r="H11" s="13">
        <f t="shared" si="2"/>
        <v>1076764.8699999999</v>
      </c>
    </row>
    <row r="12" spans="2:8" x14ac:dyDescent="0.2">
      <c r="B12" s="7" t="s">
        <v>18</v>
      </c>
      <c r="C12" s="9">
        <v>809325.55</v>
      </c>
      <c r="D12" s="9">
        <v>829611.8</v>
      </c>
      <c r="E12" s="9">
        <f t="shared" si="1"/>
        <v>1638937.35</v>
      </c>
      <c r="F12" s="9">
        <v>514750.58</v>
      </c>
      <c r="G12" s="9">
        <v>514750.58</v>
      </c>
      <c r="H12" s="13">
        <f t="shared" si="2"/>
        <v>1124186.77</v>
      </c>
    </row>
    <row r="13" spans="2:8" x14ac:dyDescent="0.2">
      <c r="B13" s="7" t="s">
        <v>19</v>
      </c>
      <c r="C13" s="9">
        <v>0</v>
      </c>
      <c r="D13" s="9">
        <v>520804.02</v>
      </c>
      <c r="E13" s="9">
        <f t="shared" si="1"/>
        <v>520804.02</v>
      </c>
      <c r="F13" s="9">
        <v>490738.39</v>
      </c>
      <c r="G13" s="9">
        <v>490738.39</v>
      </c>
      <c r="H13" s="13">
        <f t="shared" si="2"/>
        <v>30065.630000000005</v>
      </c>
    </row>
    <row r="14" spans="2:8" x14ac:dyDescent="0.2">
      <c r="B14" s="7" t="s">
        <v>20</v>
      </c>
      <c r="C14" s="9">
        <v>922862.43</v>
      </c>
      <c r="D14" s="9">
        <v>801891.99</v>
      </c>
      <c r="E14" s="9">
        <f t="shared" si="1"/>
        <v>1724754.42</v>
      </c>
      <c r="F14" s="9">
        <v>837166.11</v>
      </c>
      <c r="G14" s="9">
        <v>813423.04</v>
      </c>
      <c r="H14" s="13">
        <f t="shared" si="2"/>
        <v>887588.30999999994</v>
      </c>
    </row>
    <row r="15" spans="2:8" ht="25.5" x14ac:dyDescent="0.2">
      <c r="B15" s="7" t="s">
        <v>21</v>
      </c>
      <c r="C15" s="9">
        <v>1047672.79</v>
      </c>
      <c r="D15" s="9">
        <v>-104222.63</v>
      </c>
      <c r="E15" s="9">
        <f t="shared" si="1"/>
        <v>943450.16</v>
      </c>
      <c r="F15" s="9">
        <v>81799.259999999995</v>
      </c>
      <c r="G15" s="9">
        <v>81799.259999999995</v>
      </c>
      <c r="H15" s="13">
        <f t="shared" si="2"/>
        <v>861650.9</v>
      </c>
    </row>
    <row r="16" spans="2:8" x14ac:dyDescent="0.2">
      <c r="B16" s="7" t="s">
        <v>22</v>
      </c>
      <c r="C16" s="9">
        <v>2094335.34</v>
      </c>
      <c r="D16" s="9">
        <v>-382043.92</v>
      </c>
      <c r="E16" s="9">
        <f t="shared" si="1"/>
        <v>1712291.4200000002</v>
      </c>
      <c r="F16" s="9">
        <v>187775.68</v>
      </c>
      <c r="G16" s="9">
        <v>187775.68</v>
      </c>
      <c r="H16" s="13">
        <f t="shared" si="2"/>
        <v>1524515.7400000002</v>
      </c>
    </row>
    <row r="17" spans="2:8" x14ac:dyDescent="0.2">
      <c r="B17" s="7" t="s">
        <v>23</v>
      </c>
      <c r="C17" s="9">
        <v>1880130.72</v>
      </c>
      <c r="D17" s="9">
        <v>-15000</v>
      </c>
      <c r="E17" s="9">
        <f t="shared" si="1"/>
        <v>1865130.72</v>
      </c>
      <c r="F17" s="9">
        <v>78587.25</v>
      </c>
      <c r="G17" s="9">
        <v>78587.25</v>
      </c>
      <c r="H17" s="13">
        <f t="shared" si="2"/>
        <v>1786543.47</v>
      </c>
    </row>
    <row r="18" spans="2:8" x14ac:dyDescent="0.2">
      <c r="B18" s="6" t="s">
        <v>24</v>
      </c>
      <c r="C18" s="9">
        <v>6216123.3899999997</v>
      </c>
      <c r="D18" s="9">
        <v>-304759.23</v>
      </c>
      <c r="E18" s="9">
        <f t="shared" si="1"/>
        <v>5911364.1600000001</v>
      </c>
      <c r="F18" s="9">
        <v>989793.61</v>
      </c>
      <c r="G18" s="9">
        <v>989712.61</v>
      </c>
      <c r="H18" s="9">
        <f t="shared" si="2"/>
        <v>4921570.55</v>
      </c>
    </row>
    <row r="19" spans="2:8" x14ac:dyDescent="0.2">
      <c r="B19" s="6" t="s">
        <v>25</v>
      </c>
      <c r="C19" s="9">
        <v>1217934.97</v>
      </c>
      <c r="D19" s="9">
        <v>-210877.91</v>
      </c>
      <c r="E19" s="9">
        <f t="shared" si="1"/>
        <v>1007057.0599999999</v>
      </c>
      <c r="F19" s="9">
        <v>53789.7</v>
      </c>
      <c r="G19" s="9">
        <v>53789.7</v>
      </c>
      <c r="H19" s="9">
        <f t="shared" si="2"/>
        <v>953267.36</v>
      </c>
    </row>
    <row r="20" spans="2:8" x14ac:dyDescent="0.2">
      <c r="B20" s="6" t="s">
        <v>26</v>
      </c>
      <c r="C20" s="9">
        <v>658871.85</v>
      </c>
      <c r="D20" s="9">
        <v>11125.51</v>
      </c>
      <c r="E20" s="9">
        <f t="shared" si="1"/>
        <v>669997.36</v>
      </c>
      <c r="F20" s="9">
        <v>224094.45</v>
      </c>
      <c r="G20" s="9">
        <v>224094.45</v>
      </c>
      <c r="H20" s="9">
        <f t="shared" si="2"/>
        <v>445902.91</v>
      </c>
    </row>
    <row r="21" spans="2:8" x14ac:dyDescent="0.2">
      <c r="B21" s="6" t="s">
        <v>27</v>
      </c>
      <c r="C21" s="9">
        <v>0</v>
      </c>
      <c r="D21" s="9">
        <v>0</v>
      </c>
      <c r="E21" s="9">
        <f t="shared" si="1"/>
        <v>0</v>
      </c>
      <c r="F21" s="9">
        <v>0</v>
      </c>
      <c r="G21" s="9">
        <v>0</v>
      </c>
      <c r="H21" s="9">
        <f t="shared" si="2"/>
        <v>0</v>
      </c>
    </row>
    <row r="22" spans="2:8" x14ac:dyDescent="0.2">
      <c r="B22" s="6" t="s">
        <v>28</v>
      </c>
      <c r="C22" s="9">
        <v>658871.87</v>
      </c>
      <c r="D22" s="9">
        <v>11125.49</v>
      </c>
      <c r="E22" s="9">
        <f t="shared" si="1"/>
        <v>669997.36</v>
      </c>
      <c r="F22" s="9">
        <v>408812.87</v>
      </c>
      <c r="G22" s="9">
        <v>408812.87</v>
      </c>
      <c r="H22" s="9">
        <f t="shared" si="2"/>
        <v>261184.49</v>
      </c>
    </row>
    <row r="23" spans="2:8" x14ac:dyDescent="0.2">
      <c r="B23" s="6" t="s">
        <v>29</v>
      </c>
      <c r="C23" s="9">
        <v>1593806.27</v>
      </c>
      <c r="D23" s="9">
        <v>-307741.69</v>
      </c>
      <c r="E23" s="9">
        <f t="shared" si="1"/>
        <v>1286064.58</v>
      </c>
      <c r="F23" s="9">
        <v>68772.990000000005</v>
      </c>
      <c r="G23" s="9">
        <v>68772.990000000005</v>
      </c>
      <c r="H23" s="9">
        <f t="shared" si="2"/>
        <v>1217291.5900000001</v>
      </c>
    </row>
    <row r="24" spans="2:8" x14ac:dyDescent="0.2">
      <c r="B24" s="6" t="s">
        <v>30</v>
      </c>
      <c r="C24" s="9">
        <v>705445.74</v>
      </c>
      <c r="D24" s="9">
        <v>-65448.38</v>
      </c>
      <c r="E24" s="9">
        <f t="shared" si="1"/>
        <v>639997.36</v>
      </c>
      <c r="F24" s="9">
        <v>331957.68</v>
      </c>
      <c r="G24" s="9">
        <v>331957.68</v>
      </c>
      <c r="H24" s="9">
        <f t="shared" si="2"/>
        <v>308039.67999999999</v>
      </c>
    </row>
    <row r="25" spans="2:8" x14ac:dyDescent="0.2">
      <c r="B25" s="6" t="s">
        <v>31</v>
      </c>
      <c r="C25" s="9">
        <v>0</v>
      </c>
      <c r="D25" s="9">
        <v>100000</v>
      </c>
      <c r="E25" s="9">
        <f t="shared" si="1"/>
        <v>100000</v>
      </c>
      <c r="F25" s="9">
        <v>67392.84</v>
      </c>
      <c r="G25" s="9">
        <v>67392.84</v>
      </c>
      <c r="H25" s="9">
        <f t="shared" si="2"/>
        <v>32607.160000000003</v>
      </c>
    </row>
    <row r="26" spans="2:8" x14ac:dyDescent="0.2">
      <c r="B26" s="6" t="s">
        <v>32</v>
      </c>
      <c r="C26" s="9">
        <v>715445.74</v>
      </c>
      <c r="D26" s="9">
        <v>-65785.69</v>
      </c>
      <c r="E26" s="9">
        <f t="shared" si="1"/>
        <v>649660.05000000005</v>
      </c>
      <c r="F26" s="9">
        <v>35144.79</v>
      </c>
      <c r="G26" s="9">
        <v>35144.79</v>
      </c>
      <c r="H26" s="9">
        <f t="shared" si="2"/>
        <v>614515.26</v>
      </c>
    </row>
    <row r="27" spans="2:8" x14ac:dyDescent="0.2">
      <c r="B27" s="6" t="s">
        <v>33</v>
      </c>
      <c r="C27" s="9">
        <v>1949691.42</v>
      </c>
      <c r="D27" s="9">
        <v>-832920.24</v>
      </c>
      <c r="E27" s="9">
        <f t="shared" si="1"/>
        <v>1116771.18</v>
      </c>
      <c r="F27" s="9">
        <v>199055.16</v>
      </c>
      <c r="G27" s="9">
        <v>182555.16</v>
      </c>
      <c r="H27" s="9">
        <f t="shared" si="2"/>
        <v>917716.0199999999</v>
      </c>
    </row>
    <row r="28" spans="2:8" x14ac:dyDescent="0.2">
      <c r="B28" s="6" t="s">
        <v>34</v>
      </c>
      <c r="C28" s="9">
        <v>659411.36</v>
      </c>
      <c r="D28" s="9">
        <v>-19414</v>
      </c>
      <c r="E28" s="9">
        <f t="shared" si="1"/>
        <v>639997.36</v>
      </c>
      <c r="F28" s="9">
        <v>254019.7</v>
      </c>
      <c r="G28" s="9">
        <v>254019.7</v>
      </c>
      <c r="H28" s="9">
        <f t="shared" si="2"/>
        <v>385977.66</v>
      </c>
    </row>
    <row r="29" spans="2:8" x14ac:dyDescent="0.2">
      <c r="B29" s="6" t="s">
        <v>35</v>
      </c>
      <c r="C29" s="9">
        <v>1063758.1399999999</v>
      </c>
      <c r="D29" s="9">
        <v>-23019.8</v>
      </c>
      <c r="E29" s="9">
        <f t="shared" si="1"/>
        <v>1040738.3399999999</v>
      </c>
      <c r="F29" s="9">
        <v>126595.88</v>
      </c>
      <c r="G29" s="9">
        <v>126595.88</v>
      </c>
      <c r="H29" s="9">
        <f t="shared" si="2"/>
        <v>914142.45999999985</v>
      </c>
    </row>
    <row r="30" spans="2:8" x14ac:dyDescent="0.2">
      <c r="B30" s="6" t="s">
        <v>36</v>
      </c>
      <c r="C30" s="9">
        <v>0</v>
      </c>
      <c r="D30" s="9">
        <v>0</v>
      </c>
      <c r="E30" s="9">
        <f t="shared" si="1"/>
        <v>0</v>
      </c>
      <c r="F30" s="9">
        <v>0</v>
      </c>
      <c r="G30" s="9">
        <v>0</v>
      </c>
      <c r="H30" s="9">
        <f t="shared" si="2"/>
        <v>0</v>
      </c>
    </row>
    <row r="31" spans="2:8" x14ac:dyDescent="0.2">
      <c r="B31" s="6" t="s">
        <v>37</v>
      </c>
      <c r="C31" s="9">
        <v>766054.63</v>
      </c>
      <c r="D31" s="9">
        <v>-13333.34</v>
      </c>
      <c r="E31" s="9">
        <f t="shared" si="1"/>
        <v>752721.29</v>
      </c>
      <c r="F31" s="9">
        <v>162255.35999999999</v>
      </c>
      <c r="G31" s="9">
        <v>162255.35999999999</v>
      </c>
      <c r="H31" s="9">
        <f t="shared" si="2"/>
        <v>590465.93000000005</v>
      </c>
    </row>
    <row r="32" spans="2:8" x14ac:dyDescent="0.2">
      <c r="B32" s="6" t="s">
        <v>38</v>
      </c>
      <c r="C32" s="9">
        <v>2088821.2</v>
      </c>
      <c r="D32" s="9">
        <v>-113260</v>
      </c>
      <c r="E32" s="9">
        <f t="shared" si="1"/>
        <v>1975561.2</v>
      </c>
      <c r="F32" s="9">
        <v>85965.5</v>
      </c>
      <c r="G32" s="9">
        <v>85965.5</v>
      </c>
      <c r="H32" s="9">
        <f t="shared" si="2"/>
        <v>1889595.7</v>
      </c>
    </row>
    <row r="33" spans="2:8" x14ac:dyDescent="0.2">
      <c r="B33" s="6" t="s">
        <v>39</v>
      </c>
      <c r="C33" s="9">
        <v>0</v>
      </c>
      <c r="D33" s="9">
        <v>142281.92000000001</v>
      </c>
      <c r="E33" s="9">
        <f t="shared" si="1"/>
        <v>142281.92000000001</v>
      </c>
      <c r="F33" s="9">
        <v>74520.649999999994</v>
      </c>
      <c r="G33" s="9">
        <v>74520.649999999994</v>
      </c>
      <c r="H33" s="9">
        <f t="shared" si="2"/>
        <v>67761.270000000019</v>
      </c>
    </row>
    <row r="34" spans="2:8" x14ac:dyDescent="0.2">
      <c r="B34" s="6" t="s">
        <v>40</v>
      </c>
      <c r="C34" s="9">
        <v>1894219.2</v>
      </c>
      <c r="D34" s="9">
        <v>0</v>
      </c>
      <c r="E34" s="9">
        <f t="shared" si="1"/>
        <v>1894219.2</v>
      </c>
      <c r="F34" s="9">
        <v>480567</v>
      </c>
      <c r="G34" s="9">
        <v>480567</v>
      </c>
      <c r="H34" s="9">
        <f t="shared" si="2"/>
        <v>1413652.2</v>
      </c>
    </row>
    <row r="35" spans="2:8" x14ac:dyDescent="0.2">
      <c r="B35" s="6" t="s">
        <v>41</v>
      </c>
      <c r="C35" s="9">
        <v>0</v>
      </c>
      <c r="D35" s="9">
        <v>80000</v>
      </c>
      <c r="E35" s="9">
        <f t="shared" si="1"/>
        <v>80000</v>
      </c>
      <c r="F35" s="9">
        <v>19866</v>
      </c>
      <c r="G35" s="9">
        <v>19866</v>
      </c>
      <c r="H35" s="9">
        <f t="shared" si="2"/>
        <v>60134</v>
      </c>
    </row>
    <row r="36" spans="2:8" x14ac:dyDescent="0.2">
      <c r="B36" s="6" t="s">
        <v>42</v>
      </c>
      <c r="C36" s="9">
        <v>705445.74</v>
      </c>
      <c r="D36" s="9">
        <v>42881.5</v>
      </c>
      <c r="E36" s="9">
        <f t="shared" si="1"/>
        <v>748327.24</v>
      </c>
      <c r="F36" s="9">
        <v>134424.94</v>
      </c>
      <c r="G36" s="9">
        <v>134424.94</v>
      </c>
      <c r="H36" s="9">
        <f t="shared" si="2"/>
        <v>613902.30000000005</v>
      </c>
    </row>
    <row r="37" spans="2:8" x14ac:dyDescent="0.2">
      <c r="B37" s="6" t="s">
        <v>43</v>
      </c>
      <c r="C37" s="9">
        <v>3581736.1</v>
      </c>
      <c r="D37" s="9">
        <v>-1426221.06</v>
      </c>
      <c r="E37" s="9">
        <f t="shared" si="1"/>
        <v>2155515.04</v>
      </c>
      <c r="F37" s="9">
        <v>27043.32</v>
      </c>
      <c r="G37" s="9">
        <v>27043.32</v>
      </c>
      <c r="H37" s="9">
        <f t="shared" si="2"/>
        <v>2128471.7200000002</v>
      </c>
    </row>
    <row r="38" spans="2:8" x14ac:dyDescent="0.2">
      <c r="B38" s="6" t="s">
        <v>44</v>
      </c>
      <c r="C38" s="9">
        <v>1219284.94</v>
      </c>
      <c r="D38" s="9">
        <v>-212227.9</v>
      </c>
      <c r="E38" s="9">
        <f t="shared" si="1"/>
        <v>1007057.0399999999</v>
      </c>
      <c r="F38" s="9">
        <v>34088.129999999997</v>
      </c>
      <c r="G38" s="9">
        <v>34088.129999999997</v>
      </c>
      <c r="H38" s="9">
        <f t="shared" si="2"/>
        <v>972968.90999999992</v>
      </c>
    </row>
    <row r="39" spans="2:8" s="15" customFormat="1" x14ac:dyDescent="0.2">
      <c r="B39" s="3" t="s">
        <v>13</v>
      </c>
      <c r="C39" s="12">
        <f t="shared" ref="C39:H39" si="3">SUM(C40:C68)</f>
        <v>14174531</v>
      </c>
      <c r="D39" s="12">
        <f t="shared" si="3"/>
        <v>-662581</v>
      </c>
      <c r="E39" s="12">
        <f t="shared" si="3"/>
        <v>13511950</v>
      </c>
      <c r="F39" s="12">
        <f t="shared" si="3"/>
        <v>459917.46</v>
      </c>
      <c r="G39" s="12">
        <f t="shared" si="3"/>
        <v>453482.13</v>
      </c>
      <c r="H39" s="12">
        <f t="shared" si="3"/>
        <v>13052032.539999999</v>
      </c>
    </row>
    <row r="40" spans="2:8" x14ac:dyDescent="0.2">
      <c r="B40" s="7" t="s">
        <v>16</v>
      </c>
      <c r="C40" s="8">
        <v>0</v>
      </c>
      <c r="D40" s="8">
        <v>0</v>
      </c>
      <c r="E40" s="8">
        <f t="shared" ref="E40:E68" si="4">C40+D40</f>
        <v>0</v>
      </c>
      <c r="F40" s="8">
        <v>0</v>
      </c>
      <c r="G40" s="8">
        <v>0</v>
      </c>
      <c r="H40" s="13">
        <f t="shared" ref="H40:H68" si="5">E40-F40</f>
        <v>0</v>
      </c>
    </row>
    <row r="41" spans="2:8" x14ac:dyDescent="0.2">
      <c r="B41" s="7" t="s">
        <v>17</v>
      </c>
      <c r="C41" s="8">
        <v>0</v>
      </c>
      <c r="D41" s="8">
        <v>0</v>
      </c>
      <c r="E41" s="8">
        <f t="shared" si="4"/>
        <v>0</v>
      </c>
      <c r="F41" s="8">
        <v>0</v>
      </c>
      <c r="G41" s="8">
        <v>0</v>
      </c>
      <c r="H41" s="13">
        <f t="shared" si="5"/>
        <v>0</v>
      </c>
    </row>
    <row r="42" spans="2:8" x14ac:dyDescent="0.2">
      <c r="B42" s="7" t="s">
        <v>18</v>
      </c>
      <c r="C42" s="8">
        <v>0</v>
      </c>
      <c r="D42" s="8">
        <v>0</v>
      </c>
      <c r="E42" s="8">
        <f t="shared" si="4"/>
        <v>0</v>
      </c>
      <c r="F42" s="8">
        <v>0</v>
      </c>
      <c r="G42" s="8">
        <v>0</v>
      </c>
      <c r="H42" s="13">
        <f t="shared" si="5"/>
        <v>0</v>
      </c>
    </row>
    <row r="43" spans="2:8" x14ac:dyDescent="0.2">
      <c r="B43" s="7" t="s">
        <v>19</v>
      </c>
      <c r="C43" s="8">
        <v>11285061</v>
      </c>
      <c r="D43" s="8">
        <v>-666189</v>
      </c>
      <c r="E43" s="8">
        <f t="shared" si="4"/>
        <v>10618872</v>
      </c>
      <c r="F43" s="8">
        <v>0</v>
      </c>
      <c r="G43" s="8">
        <v>0</v>
      </c>
      <c r="H43" s="13">
        <f t="shared" si="5"/>
        <v>10618872</v>
      </c>
    </row>
    <row r="44" spans="2:8" x14ac:dyDescent="0.2">
      <c r="B44" s="7" t="s">
        <v>20</v>
      </c>
      <c r="C44" s="9">
        <v>0</v>
      </c>
      <c r="D44" s="9">
        <v>0</v>
      </c>
      <c r="E44" s="9">
        <f t="shared" si="4"/>
        <v>0</v>
      </c>
      <c r="F44" s="9">
        <v>0</v>
      </c>
      <c r="G44" s="9">
        <v>0</v>
      </c>
      <c r="H44" s="13">
        <f t="shared" si="5"/>
        <v>0</v>
      </c>
    </row>
    <row r="45" spans="2:8" ht="25.5" x14ac:dyDescent="0.2">
      <c r="B45" s="7" t="s">
        <v>21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x14ac:dyDescent="0.2">
      <c r="B46" s="7" t="s">
        <v>22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x14ac:dyDescent="0.2">
      <c r="B47" s="7" t="s">
        <v>23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x14ac:dyDescent="0.2">
      <c r="B48" s="6" t="s">
        <v>24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x14ac:dyDescent="0.2">
      <c r="B49" s="6" t="s">
        <v>25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x14ac:dyDescent="0.2">
      <c r="B50" s="6" t="s">
        <v>26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x14ac:dyDescent="0.2">
      <c r="B51" s="6" t="s">
        <v>27</v>
      </c>
      <c r="C51" s="9">
        <v>0</v>
      </c>
      <c r="D51" s="9">
        <v>0</v>
      </c>
      <c r="E51" s="9">
        <f t="shared" si="4"/>
        <v>0</v>
      </c>
      <c r="F51" s="9">
        <v>0</v>
      </c>
      <c r="G51" s="9">
        <v>0</v>
      </c>
      <c r="H51" s="13">
        <f t="shared" si="5"/>
        <v>0</v>
      </c>
    </row>
    <row r="52" spans="2:8" x14ac:dyDescent="0.2">
      <c r="B52" s="6" t="s">
        <v>28</v>
      </c>
      <c r="C52" s="9">
        <v>0</v>
      </c>
      <c r="D52" s="9">
        <v>0</v>
      </c>
      <c r="E52" s="9">
        <f t="shared" si="4"/>
        <v>0</v>
      </c>
      <c r="F52" s="9">
        <v>0</v>
      </c>
      <c r="G52" s="9">
        <v>0</v>
      </c>
      <c r="H52" s="13">
        <f t="shared" si="5"/>
        <v>0</v>
      </c>
    </row>
    <row r="53" spans="2:8" x14ac:dyDescent="0.2">
      <c r="B53" s="6" t="s">
        <v>29</v>
      </c>
      <c r="C53" s="9">
        <v>0</v>
      </c>
      <c r="D53" s="9">
        <v>0</v>
      </c>
      <c r="E53" s="9">
        <f t="shared" si="4"/>
        <v>0</v>
      </c>
      <c r="F53" s="9">
        <v>0</v>
      </c>
      <c r="G53" s="9">
        <v>0</v>
      </c>
      <c r="H53" s="13">
        <f t="shared" si="5"/>
        <v>0</v>
      </c>
    </row>
    <row r="54" spans="2:8" x14ac:dyDescent="0.2">
      <c r="B54" s="6" t="s">
        <v>30</v>
      </c>
      <c r="C54" s="9">
        <v>0</v>
      </c>
      <c r="D54" s="9">
        <v>0</v>
      </c>
      <c r="E54" s="9">
        <f t="shared" si="4"/>
        <v>0</v>
      </c>
      <c r="F54" s="9">
        <v>0</v>
      </c>
      <c r="G54" s="9">
        <v>0</v>
      </c>
      <c r="H54" s="13">
        <f t="shared" si="5"/>
        <v>0</v>
      </c>
    </row>
    <row r="55" spans="2:8" x14ac:dyDescent="0.2">
      <c r="B55" s="6" t="s">
        <v>31</v>
      </c>
      <c r="C55" s="9">
        <v>200000</v>
      </c>
      <c r="D55" s="9">
        <v>-200000</v>
      </c>
      <c r="E55" s="9">
        <f t="shared" si="4"/>
        <v>0</v>
      </c>
      <c r="F55" s="9">
        <v>0</v>
      </c>
      <c r="G55" s="9">
        <v>0</v>
      </c>
      <c r="H55" s="13">
        <f t="shared" si="5"/>
        <v>0</v>
      </c>
    </row>
    <row r="56" spans="2:8" x14ac:dyDescent="0.2">
      <c r="B56" s="6" t="s">
        <v>32</v>
      </c>
      <c r="C56" s="9">
        <v>0</v>
      </c>
      <c r="D56" s="9">
        <v>0</v>
      </c>
      <c r="E56" s="9">
        <f t="shared" si="4"/>
        <v>0</v>
      </c>
      <c r="F56" s="9">
        <v>0</v>
      </c>
      <c r="G56" s="9">
        <v>0</v>
      </c>
      <c r="H56" s="13">
        <f t="shared" si="5"/>
        <v>0</v>
      </c>
    </row>
    <row r="57" spans="2:8" x14ac:dyDescent="0.2">
      <c r="B57" s="6" t="s">
        <v>33</v>
      </c>
      <c r="C57" s="9">
        <v>0</v>
      </c>
      <c r="D57" s="9">
        <v>0</v>
      </c>
      <c r="E57" s="9">
        <f t="shared" si="4"/>
        <v>0</v>
      </c>
      <c r="F57" s="9">
        <v>0</v>
      </c>
      <c r="G57" s="9">
        <v>0</v>
      </c>
      <c r="H57" s="13">
        <f t="shared" si="5"/>
        <v>0</v>
      </c>
    </row>
    <row r="58" spans="2:8" x14ac:dyDescent="0.2">
      <c r="B58" s="6" t="s">
        <v>34</v>
      </c>
      <c r="C58" s="9">
        <v>0</v>
      </c>
      <c r="D58" s="9">
        <v>0</v>
      </c>
      <c r="E58" s="9">
        <f t="shared" si="4"/>
        <v>0</v>
      </c>
      <c r="F58" s="9">
        <v>0</v>
      </c>
      <c r="G58" s="9">
        <v>0</v>
      </c>
      <c r="H58" s="13">
        <f t="shared" si="5"/>
        <v>0</v>
      </c>
    </row>
    <row r="59" spans="2:8" x14ac:dyDescent="0.2">
      <c r="B59" s="6" t="s">
        <v>35</v>
      </c>
      <c r="C59" s="9">
        <v>0</v>
      </c>
      <c r="D59" s="9">
        <v>0</v>
      </c>
      <c r="E59" s="9">
        <f t="shared" si="4"/>
        <v>0</v>
      </c>
      <c r="F59" s="9">
        <v>0</v>
      </c>
      <c r="G59" s="9">
        <v>0</v>
      </c>
      <c r="H59" s="13">
        <f t="shared" si="5"/>
        <v>0</v>
      </c>
    </row>
    <row r="60" spans="2:8" x14ac:dyDescent="0.2">
      <c r="B60" s="6" t="s">
        <v>36</v>
      </c>
      <c r="C60" s="9">
        <v>0</v>
      </c>
      <c r="D60" s="9">
        <v>0</v>
      </c>
      <c r="E60" s="9">
        <f t="shared" si="4"/>
        <v>0</v>
      </c>
      <c r="F60" s="9">
        <v>0</v>
      </c>
      <c r="G60" s="9">
        <v>0</v>
      </c>
      <c r="H60" s="13">
        <f t="shared" si="5"/>
        <v>0</v>
      </c>
    </row>
    <row r="61" spans="2:8" x14ac:dyDescent="0.2">
      <c r="B61" s="6" t="s">
        <v>37</v>
      </c>
      <c r="C61" s="9">
        <v>0</v>
      </c>
      <c r="D61" s="9">
        <v>0</v>
      </c>
      <c r="E61" s="9">
        <f t="shared" si="4"/>
        <v>0</v>
      </c>
      <c r="F61" s="9">
        <v>0</v>
      </c>
      <c r="G61" s="9">
        <v>0</v>
      </c>
      <c r="H61" s="13">
        <f t="shared" si="5"/>
        <v>0</v>
      </c>
    </row>
    <row r="62" spans="2:8" x14ac:dyDescent="0.2">
      <c r="B62" s="6" t="s">
        <v>38</v>
      </c>
      <c r="C62" s="9">
        <v>0</v>
      </c>
      <c r="D62" s="9">
        <v>0</v>
      </c>
      <c r="E62" s="9">
        <f t="shared" si="4"/>
        <v>0</v>
      </c>
      <c r="F62" s="9">
        <v>0</v>
      </c>
      <c r="G62" s="9">
        <v>0</v>
      </c>
      <c r="H62" s="13">
        <f t="shared" si="5"/>
        <v>0</v>
      </c>
    </row>
    <row r="63" spans="2:8" x14ac:dyDescent="0.2">
      <c r="B63" s="6" t="s">
        <v>39</v>
      </c>
      <c r="C63" s="9">
        <v>2689470</v>
      </c>
      <c r="D63" s="9">
        <v>203608</v>
      </c>
      <c r="E63" s="9">
        <f t="shared" si="4"/>
        <v>2893078</v>
      </c>
      <c r="F63" s="9">
        <v>459917.46</v>
      </c>
      <c r="G63" s="9">
        <v>453482.13</v>
      </c>
      <c r="H63" s="13">
        <f t="shared" si="5"/>
        <v>2433160.54</v>
      </c>
    </row>
    <row r="64" spans="2:8" x14ac:dyDescent="0.2">
      <c r="B64" s="6" t="s">
        <v>40</v>
      </c>
      <c r="C64" s="9">
        <v>0</v>
      </c>
      <c r="D64" s="9">
        <v>0</v>
      </c>
      <c r="E64" s="9">
        <f t="shared" si="4"/>
        <v>0</v>
      </c>
      <c r="F64" s="9">
        <v>0</v>
      </c>
      <c r="G64" s="9">
        <v>0</v>
      </c>
      <c r="H64" s="13">
        <f t="shared" si="5"/>
        <v>0</v>
      </c>
    </row>
    <row r="65" spans="2:8" x14ac:dyDescent="0.2">
      <c r="B65" s="6" t="s">
        <v>41</v>
      </c>
      <c r="C65" s="9">
        <v>0</v>
      </c>
      <c r="D65" s="9">
        <v>0</v>
      </c>
      <c r="E65" s="9">
        <f t="shared" si="4"/>
        <v>0</v>
      </c>
      <c r="F65" s="9">
        <v>0</v>
      </c>
      <c r="G65" s="9">
        <v>0</v>
      </c>
      <c r="H65" s="13">
        <f t="shared" si="5"/>
        <v>0</v>
      </c>
    </row>
    <row r="66" spans="2:8" x14ac:dyDescent="0.2">
      <c r="B66" s="6" t="s">
        <v>42</v>
      </c>
      <c r="C66" s="9">
        <v>0</v>
      </c>
      <c r="D66" s="9">
        <v>0</v>
      </c>
      <c r="E66" s="9">
        <f t="shared" si="4"/>
        <v>0</v>
      </c>
      <c r="F66" s="9">
        <v>0</v>
      </c>
      <c r="G66" s="9">
        <v>0</v>
      </c>
      <c r="H66" s="13">
        <f t="shared" si="5"/>
        <v>0</v>
      </c>
    </row>
    <row r="67" spans="2:8" x14ac:dyDescent="0.2">
      <c r="B67" s="6" t="s">
        <v>43</v>
      </c>
      <c r="C67" s="9">
        <v>0</v>
      </c>
      <c r="D67" s="9">
        <v>0</v>
      </c>
      <c r="E67" s="9">
        <f t="shared" si="4"/>
        <v>0</v>
      </c>
      <c r="F67" s="9">
        <v>0</v>
      </c>
      <c r="G67" s="9">
        <v>0</v>
      </c>
      <c r="H67" s="13">
        <f t="shared" si="5"/>
        <v>0</v>
      </c>
    </row>
    <row r="68" spans="2:8" x14ac:dyDescent="0.2">
      <c r="B68" s="6" t="s">
        <v>44</v>
      </c>
      <c r="C68" s="9">
        <v>0</v>
      </c>
      <c r="D68" s="9">
        <v>0</v>
      </c>
      <c r="E68" s="9">
        <f t="shared" si="4"/>
        <v>0</v>
      </c>
      <c r="F68" s="9">
        <v>0</v>
      </c>
      <c r="G68" s="9">
        <v>0</v>
      </c>
      <c r="H68" s="13">
        <f t="shared" si="5"/>
        <v>0</v>
      </c>
    </row>
    <row r="69" spans="2:8" s="15" customFormat="1" x14ac:dyDescent="0.2">
      <c r="B69" s="6"/>
      <c r="C69" s="9"/>
      <c r="D69" s="9"/>
      <c r="E69" s="9"/>
      <c r="F69" s="9"/>
      <c r="G69" s="9"/>
      <c r="H69" s="13"/>
    </row>
    <row r="70" spans="2:8" x14ac:dyDescent="0.2">
      <c r="B70" s="2" t="s">
        <v>11</v>
      </c>
      <c r="C70" s="10">
        <f t="shared" ref="C70:H70" si="6">C9+C39</f>
        <v>49079081.50999999</v>
      </c>
      <c r="D70" s="10">
        <f t="shared" si="6"/>
        <v>-815202.58</v>
      </c>
      <c r="E70" s="10">
        <f t="shared" si="6"/>
        <v>48263878.93</v>
      </c>
      <c r="F70" s="10">
        <f t="shared" si="6"/>
        <v>8079337.2200000016</v>
      </c>
      <c r="G70" s="10">
        <f t="shared" si="6"/>
        <v>8005897.200000002</v>
      </c>
      <c r="H70" s="10">
        <f t="shared" si="6"/>
        <v>40184541.709999993</v>
      </c>
    </row>
    <row r="71" spans="2:8" ht="13.5" thickBot="1" x14ac:dyDescent="0.25">
      <c r="B71" s="4"/>
      <c r="C71" s="14"/>
      <c r="D71" s="14"/>
      <c r="E71" s="14"/>
      <c r="F71" s="14"/>
      <c r="G71" s="14"/>
      <c r="H71" s="14"/>
    </row>
    <row r="702" spans="2:8" x14ac:dyDescent="0.2">
      <c r="B702" s="16"/>
      <c r="C702" s="16"/>
      <c r="D702" s="16"/>
      <c r="E702" s="16"/>
      <c r="F702" s="16"/>
      <c r="G702" s="16"/>
      <c r="H702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2016-12-22T17:30:19Z</cp:lastPrinted>
  <dcterms:created xsi:type="dcterms:W3CDTF">2016-10-11T20:43:07Z</dcterms:created>
  <dcterms:modified xsi:type="dcterms:W3CDTF">2025-04-23T03:34:09Z</dcterms:modified>
</cp:coreProperties>
</file>