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81565BC6-2B85-4833-A881-BFE71E5EAE89}" xr6:coauthVersionLast="47" xr6:coauthVersionMax="47" xr10:uidLastSave="{00000000-0000-0000-0000-000000000000}"/>
  <bookViews>
    <workbookView xWindow="-120" yWindow="-120" windowWidth="29040" windowHeight="15720" xr2:uid="{3C141E41-B5AD-4096-99BC-A4A4DB9958ED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H60" i="1"/>
  <c r="G35" i="1"/>
  <c r="F35" i="1"/>
  <c r="D35" i="1"/>
  <c r="C35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4" i="1"/>
  <c r="H34" i="1"/>
  <c r="G9" i="1"/>
  <c r="G62" i="1"/>
  <c r="F9" i="1"/>
  <c r="F62" i="1"/>
  <c r="D9" i="1"/>
  <c r="D62" i="1"/>
  <c r="C9" i="1"/>
  <c r="C62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E35" i="1"/>
  <c r="H35" i="1"/>
  <c r="E9" i="1"/>
  <c r="E62" i="1"/>
  <c r="H9" i="1"/>
  <c r="H62" i="1"/>
</calcChain>
</file>

<file path=xl/sharedStrings.xml><?xml version="1.0" encoding="utf-8"?>
<sst xmlns="http://schemas.openxmlformats.org/spreadsheetml/2006/main" count="66" uniqueCount="41">
  <si>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</si>
  <si>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</si>
  <si>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</si>
  <si>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</si>
  <si>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</si>
  <si>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</si>
  <si>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</si>
  <si>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</si>
  <si>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</si>
  <si>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</si>
  <si>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</si>
  <si>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</si>
  <si>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</si>
  <si>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</si>
  <si>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Juárez Hidalgo (a)</t>
  </si>
  <si>
    <t>Del 1 de Enero al 30 de Septiembre de 2024 (b)</t>
  </si>
  <si>
    <t>PRESIDENCIA MUNICIPAL</t>
  </si>
  <si>
    <t>SECRETARIA GENERAL</t>
  </si>
  <si>
    <t>TESORERIA MUNICIPAL</t>
  </si>
  <si>
    <t>OBRAS PÚBLICAS</t>
  </si>
  <si>
    <t>OFICIALIA MAYOR</t>
  </si>
  <si>
    <t>DESARROLLO SOCIAL</t>
  </si>
  <si>
    <t>CONTRALORIA MUNICIPAL</t>
  </si>
  <si>
    <t>REGISTRO DEL ESTADO FAMILIAR</t>
  </si>
  <si>
    <t>SISTEMA DIF MUNICIPAL</t>
  </si>
  <si>
    <t>JUZGADO CONCILIADOR MUNICIPAL</t>
  </si>
  <si>
    <t>ECOLOGÍA</t>
  </si>
  <si>
    <t>PROYECTOS PRODUCTIVOS</t>
  </si>
  <si>
    <t>SISTEMA DE AGUA POTABLE</t>
  </si>
  <si>
    <t>UNIDAD DE TRANSPARENCIA</t>
  </si>
  <si>
    <t>PROTECCIÓN CIVIL</t>
  </si>
  <si>
    <t>H. AYUNTAMIENTO</t>
  </si>
  <si>
    <t>INSTANCIA DE LA MUJER</t>
  </si>
  <si>
    <t>ALUMBRADO PÚBLICO</t>
  </si>
  <si>
    <t>EDUCACIÓN Y CULTURA</t>
  </si>
  <si>
    <t>SERVICIOS GENERALES</t>
  </si>
  <si>
    <t>DESARROLLO AGROPECUARIO</t>
  </si>
  <si>
    <t>AREA COORDINADORA DE ARCHIVOS</t>
  </si>
  <si>
    <t>PLANEACIÓN</t>
  </si>
  <si>
    <t>DEPORTES</t>
  </si>
  <si>
    <t>SEGURIDA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</si>
</sst>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66CD-7D10-4002-81C5-92E5CBFDE54B}">
  <sheetPr>
    <pageSetUpPr fitToPage="1"/>
  </sheetPr>
  <dimension ref="B1:H622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2">
      <c r="B9" s="2" t="s">
        <v>12</v>
      </c>
      <c r="C9" s="11">
        <f t="shared" ref="C9:H9" si="0">SUM(C10:C34)</f>
        <v>43619228.209999993</v>
      </c>
      <c r="D9" s="11">
        <f t="shared" si="0"/>
        <v>334574.94000000006</v>
      </c>
      <c r="E9" s="11">
        <f t="shared" si="0"/>
        <v>43953803.150000006</v>
      </c>
      <c r="F9" s="11">
        <f t="shared" si="0"/>
        <v>25060671.729999997</v>
      </c>
      <c r="G9" s="11">
        <f t="shared" si="0"/>
        <v>25060671.729999997</v>
      </c>
      <c r="H9" s="11">
        <f t="shared" si="0"/>
        <v>18893131.420000006</v>
      </c>
    </row>
    <row r="10" spans="2:8" ht="12.75" customHeight="1" x14ac:dyDescent="0.2">
      <c r="B10" s="7" t="s">
        <v>16</v>
      </c>
      <c r="C10" s="8">
        <v>23982953.91</v>
      </c>
      <c r="D10" s="8">
        <v>-50301.31</v>
      </c>
      <c r="E10" s="8">
        <f t="shared" ref="E10:E34" si="1">C10+D10</f>
        <v>23932652.600000001</v>
      </c>
      <c r="F10" s="8">
        <v>17093563.829999998</v>
      </c>
      <c r="G10" s="8">
        <v>17093563.829999998</v>
      </c>
      <c r="H10" s="13">
        <f t="shared" ref="H10:H34" si="2">E10-F10</f>
        <v>6839088.7700000033</v>
      </c>
    </row>
    <row r="11" spans="2:8" x14ac:dyDescent="0.2">
      <c r="B11" s="7" t="s">
        <v>17</v>
      </c>
      <c r="C11" s="9">
        <v>1862895.28</v>
      </c>
      <c r="D11" s="9">
        <v>14340</v>
      </c>
      <c r="E11" s="9">
        <f t="shared" si="1"/>
        <v>1877235.28</v>
      </c>
      <c r="F11" s="9">
        <v>1285844.97</v>
      </c>
      <c r="G11" s="9">
        <v>1285844.97</v>
      </c>
      <c r="H11" s="13">
        <f t="shared" si="2"/>
        <v>591390.31000000006</v>
      </c>
    </row>
    <row r="12" spans="2:8" x14ac:dyDescent="0.2">
      <c r="B12" s="7" t="s">
        <v>18</v>
      </c>
      <c r="C12" s="9">
        <v>2393948.04</v>
      </c>
      <c r="D12" s="9">
        <v>-32487.48</v>
      </c>
      <c r="E12" s="9">
        <f t="shared" si="1"/>
        <v>2361460.56</v>
      </c>
      <c r="F12" s="9">
        <v>1087502.17</v>
      </c>
      <c r="G12" s="9">
        <v>1087502.17</v>
      </c>
      <c r="H12" s="13">
        <f t="shared" si="2"/>
        <v>1273958.3900000001</v>
      </c>
    </row>
    <row r="13" spans="2:8" x14ac:dyDescent="0.2">
      <c r="B13" s="7" t="s">
        <v>19</v>
      </c>
      <c r="C13" s="9">
        <v>6516613.1299999999</v>
      </c>
      <c r="D13" s="9">
        <v>263607.31</v>
      </c>
      <c r="E13" s="9">
        <f t="shared" si="1"/>
        <v>6780220.4399999995</v>
      </c>
      <c r="F13" s="9">
        <v>500291.07</v>
      </c>
      <c r="G13" s="9">
        <v>500291.07</v>
      </c>
      <c r="H13" s="13">
        <f t="shared" si="2"/>
        <v>6279929.3699999992</v>
      </c>
    </row>
    <row r="14" spans="2:8" x14ac:dyDescent="0.2">
      <c r="B14" s="7" t="s">
        <v>20</v>
      </c>
      <c r="C14" s="9">
        <v>4342179.26</v>
      </c>
      <c r="D14" s="9">
        <v>-288871.23</v>
      </c>
      <c r="E14" s="9">
        <f t="shared" si="1"/>
        <v>4053308.03</v>
      </c>
      <c r="F14" s="9">
        <v>2056244.96</v>
      </c>
      <c r="G14" s="9">
        <v>2056244.96</v>
      </c>
      <c r="H14" s="13">
        <f t="shared" si="2"/>
        <v>1997063.0699999998</v>
      </c>
    </row>
    <row r="15" spans="2:8" x14ac:dyDescent="0.2">
      <c r="B15" s="7" t="s">
        <v>21</v>
      </c>
      <c r="C15" s="9">
        <v>0</v>
      </c>
      <c r="D15" s="9">
        <v>0</v>
      </c>
      <c r="E15" s="9">
        <f t="shared" si="1"/>
        <v>0</v>
      </c>
      <c r="F15" s="9">
        <v>0</v>
      </c>
      <c r="G15" s="9">
        <v>0</v>
      </c>
      <c r="H15" s="13">
        <f t="shared" si="2"/>
        <v>0</v>
      </c>
    </row>
    <row r="16" spans="2:8" x14ac:dyDescent="0.2">
      <c r="B16" s="7" t="s">
        <v>22</v>
      </c>
      <c r="C16" s="9">
        <v>0</v>
      </c>
      <c r="D16" s="9">
        <v>1160</v>
      </c>
      <c r="E16" s="9">
        <f t="shared" si="1"/>
        <v>1160</v>
      </c>
      <c r="F16" s="9">
        <v>1160</v>
      </c>
      <c r="G16" s="9">
        <v>1160</v>
      </c>
      <c r="H16" s="13">
        <f t="shared" si="2"/>
        <v>0</v>
      </c>
    </row>
    <row r="17" spans="2:8" x14ac:dyDescent="0.2">
      <c r="B17" s="7" t="s">
        <v>23</v>
      </c>
      <c r="C17" s="9">
        <v>0</v>
      </c>
      <c r="D17" s="9">
        <v>0</v>
      </c>
      <c r="E17" s="9">
        <f t="shared" si="1"/>
        <v>0</v>
      </c>
      <c r="F17" s="9">
        <v>0</v>
      </c>
      <c r="G17" s="9">
        <v>0</v>
      </c>
      <c r="H17" s="13">
        <f t="shared" si="2"/>
        <v>0</v>
      </c>
    </row>
    <row r="18" spans="2:8" x14ac:dyDescent="0.2">
      <c r="B18" s="6" t="s">
        <v>24</v>
      </c>
      <c r="C18" s="9">
        <v>1720479.36</v>
      </c>
      <c r="D18" s="9">
        <v>-43085.82</v>
      </c>
      <c r="E18" s="9">
        <f t="shared" si="1"/>
        <v>1677393.54</v>
      </c>
      <c r="F18" s="9">
        <v>460886.7</v>
      </c>
      <c r="G18" s="9">
        <v>460886.7</v>
      </c>
      <c r="H18" s="9">
        <f t="shared" si="2"/>
        <v>1216506.8400000001</v>
      </c>
    </row>
    <row r="19" spans="2:8" x14ac:dyDescent="0.2">
      <c r="B19" s="6" t="s">
        <v>25</v>
      </c>
      <c r="C19" s="9">
        <v>0</v>
      </c>
      <c r="D19" s="9">
        <v>0</v>
      </c>
      <c r="E19" s="9">
        <f t="shared" si="1"/>
        <v>0</v>
      </c>
      <c r="F19" s="9">
        <v>0</v>
      </c>
      <c r="G19" s="9">
        <v>0</v>
      </c>
      <c r="H19" s="9">
        <f t="shared" si="2"/>
        <v>0</v>
      </c>
    </row>
    <row r="20" spans="2:8" x14ac:dyDescent="0.2">
      <c r="B20" s="6" t="s">
        <v>26</v>
      </c>
      <c r="C20" s="9">
        <v>145080.24</v>
      </c>
      <c r="D20" s="9">
        <v>602</v>
      </c>
      <c r="E20" s="9">
        <f t="shared" si="1"/>
        <v>145682.23999999999</v>
      </c>
      <c r="F20" s="9">
        <v>39829.4</v>
      </c>
      <c r="G20" s="9">
        <v>39829.4</v>
      </c>
      <c r="H20" s="9">
        <f t="shared" si="2"/>
        <v>105852.84</v>
      </c>
    </row>
    <row r="21" spans="2:8" x14ac:dyDescent="0.2">
      <c r="B21" s="6" t="s">
        <v>27</v>
      </c>
      <c r="C21" s="9">
        <v>0</v>
      </c>
      <c r="D21" s="9">
        <v>1950</v>
      </c>
      <c r="E21" s="9">
        <f t="shared" si="1"/>
        <v>1950</v>
      </c>
      <c r="F21" s="9">
        <v>1950</v>
      </c>
      <c r="G21" s="9">
        <v>1950</v>
      </c>
      <c r="H21" s="9">
        <f t="shared" si="2"/>
        <v>0</v>
      </c>
    </row>
    <row r="22" spans="2:8" x14ac:dyDescent="0.2">
      <c r="B22" s="6" t="s">
        <v>28</v>
      </c>
      <c r="C22" s="9">
        <v>58501.87</v>
      </c>
      <c r="D22" s="9">
        <v>53887.48</v>
      </c>
      <c r="E22" s="9">
        <f t="shared" si="1"/>
        <v>112389.35</v>
      </c>
      <c r="F22" s="9">
        <v>156808.87</v>
      </c>
      <c r="G22" s="9">
        <v>156808.87</v>
      </c>
      <c r="H22" s="9">
        <f t="shared" si="2"/>
        <v>-44419.51999999999</v>
      </c>
    </row>
    <row r="23" spans="2:8" x14ac:dyDescent="0.2">
      <c r="B23" s="6" t="s">
        <v>29</v>
      </c>
      <c r="C23" s="9">
        <v>0</v>
      </c>
      <c r="D23" s="9">
        <v>0</v>
      </c>
      <c r="E23" s="9">
        <f t="shared" si="1"/>
        <v>0</v>
      </c>
      <c r="F23" s="9">
        <v>0</v>
      </c>
      <c r="G23" s="9">
        <v>0</v>
      </c>
      <c r="H23" s="9">
        <f t="shared" si="2"/>
        <v>0</v>
      </c>
    </row>
    <row r="24" spans="2:8" x14ac:dyDescent="0.2">
      <c r="B24" s="6" t="s">
        <v>30</v>
      </c>
      <c r="C24" s="9">
        <v>67110.19</v>
      </c>
      <c r="D24" s="9">
        <v>6811.92</v>
      </c>
      <c r="E24" s="9">
        <f t="shared" si="1"/>
        <v>73922.11</v>
      </c>
      <c r="F24" s="9">
        <v>87349.92</v>
      </c>
      <c r="G24" s="9">
        <v>87349.92</v>
      </c>
      <c r="H24" s="9">
        <f t="shared" si="2"/>
        <v>-13427.809999999998</v>
      </c>
    </row>
    <row r="25" spans="2:8" x14ac:dyDescent="0.2">
      <c r="B25" s="6" t="s">
        <v>31</v>
      </c>
      <c r="C25" s="9">
        <v>1949376.06</v>
      </c>
      <c r="D25" s="9">
        <v>614</v>
      </c>
      <c r="E25" s="9">
        <f t="shared" si="1"/>
        <v>1949990.06</v>
      </c>
      <c r="F25" s="9">
        <v>1464475.75</v>
      </c>
      <c r="G25" s="9">
        <v>1464475.75</v>
      </c>
      <c r="H25" s="9">
        <f t="shared" si="2"/>
        <v>485514.31000000006</v>
      </c>
    </row>
    <row r="26" spans="2:8" x14ac:dyDescent="0.2">
      <c r="B26" s="6" t="s">
        <v>32</v>
      </c>
      <c r="C26" s="9">
        <v>0</v>
      </c>
      <c r="D26" s="9">
        <v>0</v>
      </c>
      <c r="E26" s="9">
        <f t="shared" si="1"/>
        <v>0</v>
      </c>
      <c r="F26" s="9">
        <v>0</v>
      </c>
      <c r="G26" s="9">
        <v>0</v>
      </c>
      <c r="H26" s="9">
        <f t="shared" si="2"/>
        <v>0</v>
      </c>
    </row>
    <row r="27" spans="2:8" x14ac:dyDescent="0.2">
      <c r="B27" s="6" t="s">
        <v>33</v>
      </c>
      <c r="C27" s="9">
        <v>89406.63</v>
      </c>
      <c r="D27" s="9">
        <v>-371</v>
      </c>
      <c r="E27" s="9">
        <f t="shared" si="1"/>
        <v>89035.63</v>
      </c>
      <c r="F27" s="9">
        <v>30333.88</v>
      </c>
      <c r="G27" s="9">
        <v>30333.88</v>
      </c>
      <c r="H27" s="9">
        <f t="shared" si="2"/>
        <v>58701.75</v>
      </c>
    </row>
    <row r="28" spans="2:8" x14ac:dyDescent="0.2">
      <c r="B28" s="6" t="s">
        <v>34</v>
      </c>
      <c r="C28" s="9">
        <v>36302.800000000003</v>
      </c>
      <c r="D28" s="9">
        <v>358943.7</v>
      </c>
      <c r="E28" s="9">
        <f t="shared" si="1"/>
        <v>395246.5</v>
      </c>
      <c r="F28" s="9">
        <v>651545.24</v>
      </c>
      <c r="G28" s="9">
        <v>651545.24</v>
      </c>
      <c r="H28" s="9">
        <f t="shared" si="2"/>
        <v>-256298.74</v>
      </c>
    </row>
    <row r="29" spans="2:8" x14ac:dyDescent="0.2">
      <c r="B29" s="6" t="s">
        <v>35</v>
      </c>
      <c r="C29" s="9">
        <v>454381.44</v>
      </c>
      <c r="D29" s="9">
        <v>-107516.71</v>
      </c>
      <c r="E29" s="9">
        <f t="shared" si="1"/>
        <v>346864.73</v>
      </c>
      <c r="F29" s="9">
        <v>41036.93</v>
      </c>
      <c r="G29" s="9">
        <v>41036.93</v>
      </c>
      <c r="H29" s="9">
        <f t="shared" si="2"/>
        <v>305827.8</v>
      </c>
    </row>
    <row r="30" spans="2:8" x14ac:dyDescent="0.2">
      <c r="B30" s="6" t="s">
        <v>36</v>
      </c>
      <c r="C30" s="9">
        <v>0</v>
      </c>
      <c r="D30" s="9">
        <v>7070</v>
      </c>
      <c r="E30" s="9">
        <f t="shared" si="1"/>
        <v>7070</v>
      </c>
      <c r="F30" s="9">
        <v>7170</v>
      </c>
      <c r="G30" s="9">
        <v>7170</v>
      </c>
      <c r="H30" s="9">
        <f t="shared" si="2"/>
        <v>-100</v>
      </c>
    </row>
    <row r="31" spans="2:8" x14ac:dyDescent="0.2">
      <c r="B31" s="6" t="s">
        <v>37</v>
      </c>
      <c r="C31" s="9">
        <v>0</v>
      </c>
      <c r="D31" s="9">
        <v>0</v>
      </c>
      <c r="E31" s="9">
        <f t="shared" si="1"/>
        <v>0</v>
      </c>
      <c r="F31" s="9">
        <v>0</v>
      </c>
      <c r="G31" s="9">
        <v>0</v>
      </c>
      <c r="H31" s="9">
        <f t="shared" si="2"/>
        <v>0</v>
      </c>
    </row>
    <row r="32" spans="2:8" x14ac:dyDescent="0.2">
      <c r="B32" s="6" t="s">
        <v>38</v>
      </c>
      <c r="C32" s="9">
        <v>0</v>
      </c>
      <c r="D32" s="9">
        <v>0</v>
      </c>
      <c r="E32" s="9">
        <f t="shared" si="1"/>
        <v>0</v>
      </c>
      <c r="F32" s="9">
        <v>0</v>
      </c>
      <c r="G32" s="9">
        <v>0</v>
      </c>
      <c r="H32" s="9">
        <f t="shared" si="2"/>
        <v>0</v>
      </c>
    </row>
    <row r="33" spans="2:8" x14ac:dyDescent="0.2">
      <c r="B33" s="6" t="s">
        <v>39</v>
      </c>
      <c r="C33" s="9">
        <v>0</v>
      </c>
      <c r="D33" s="9">
        <v>22167</v>
      </c>
      <c r="E33" s="9">
        <f t="shared" si="1"/>
        <v>22167</v>
      </c>
      <c r="F33" s="9">
        <v>9167</v>
      </c>
      <c r="G33" s="9">
        <v>9167</v>
      </c>
      <c r="H33" s="9">
        <f t="shared" si="2"/>
        <v>13000</v>
      </c>
    </row>
    <row r="34" spans="2:8" x14ac:dyDescent="0.2">
      <c r="B34" s="6" t="s">
        <v>40</v>
      </c>
      <c r="C34" s="9">
        <v>0</v>
      </c>
      <c r="D34" s="9">
        <v>126055.08</v>
      </c>
      <c r="E34" s="9">
        <f t="shared" si="1"/>
        <v>126055.08</v>
      </c>
      <c r="F34" s="9">
        <v>85511.039999999994</v>
      </c>
      <c r="G34" s="9">
        <v>85511.039999999994</v>
      </c>
      <c r="H34" s="9">
        <f t="shared" si="2"/>
        <v>40544.040000000008</v>
      </c>
    </row>
    <row r="35" spans="2:8" s="15" customFormat="1" x14ac:dyDescent="0.2">
      <c r="B35" s="3" t="s">
        <v>13</v>
      </c>
      <c r="C35" s="12">
        <f t="shared" ref="C35:H35" si="3">SUM(C36:C60)</f>
        <v>14012468</v>
      </c>
      <c r="D35" s="12">
        <f t="shared" si="3"/>
        <v>33187.040000000001</v>
      </c>
      <c r="E35" s="12">
        <f t="shared" si="3"/>
        <v>14045655.039999999</v>
      </c>
      <c r="F35" s="12">
        <f t="shared" si="3"/>
        <v>8568651.0500000007</v>
      </c>
      <c r="G35" s="12">
        <f t="shared" si="3"/>
        <v>8568651.0500000007</v>
      </c>
      <c r="H35" s="12">
        <f t="shared" si="3"/>
        <v>5477003.9900000002</v>
      </c>
    </row>
    <row r="36" spans="2:8" x14ac:dyDescent="0.2">
      <c r="B36" s="7" t="s">
        <v>16</v>
      </c>
      <c r="C36" s="8">
        <v>0</v>
      </c>
      <c r="D36" s="8">
        <v>0</v>
      </c>
      <c r="E36" s="8">
        <f t="shared" ref="E36:E60" si="4">C36+D36</f>
        <v>0</v>
      </c>
      <c r="F36" s="8">
        <v>0</v>
      </c>
      <c r="G36" s="8">
        <v>0</v>
      </c>
      <c r="H36" s="13">
        <f t="shared" ref="H36:H60" si="5">E36-F36</f>
        <v>0</v>
      </c>
    </row>
    <row r="37" spans="2:8" x14ac:dyDescent="0.2">
      <c r="B37" s="7" t="s">
        <v>17</v>
      </c>
      <c r="C37" s="8">
        <v>0</v>
      </c>
      <c r="D37" s="8">
        <v>0</v>
      </c>
      <c r="E37" s="8">
        <f t="shared" si="4"/>
        <v>0</v>
      </c>
      <c r="F37" s="8">
        <v>0</v>
      </c>
      <c r="G37" s="8">
        <v>0</v>
      </c>
      <c r="H37" s="13">
        <f t="shared" si="5"/>
        <v>0</v>
      </c>
    </row>
    <row r="38" spans="2:8" x14ac:dyDescent="0.2">
      <c r="B38" s="7" t="s">
        <v>18</v>
      </c>
      <c r="C38" s="8">
        <v>0</v>
      </c>
      <c r="D38" s="8">
        <v>0</v>
      </c>
      <c r="E38" s="8">
        <f t="shared" si="4"/>
        <v>0</v>
      </c>
      <c r="F38" s="8">
        <v>0</v>
      </c>
      <c r="G38" s="8">
        <v>0</v>
      </c>
      <c r="H38" s="13">
        <f t="shared" si="5"/>
        <v>0</v>
      </c>
    </row>
    <row r="39" spans="2:8" x14ac:dyDescent="0.2">
      <c r="B39" s="7" t="s">
        <v>19</v>
      </c>
      <c r="C39" s="8">
        <v>11433285</v>
      </c>
      <c r="D39" s="8">
        <v>-148224</v>
      </c>
      <c r="E39" s="8">
        <f t="shared" si="4"/>
        <v>11285061</v>
      </c>
      <c r="F39" s="8">
        <v>6705101</v>
      </c>
      <c r="G39" s="8">
        <v>6705101</v>
      </c>
      <c r="H39" s="13">
        <f t="shared" si="5"/>
        <v>4579960</v>
      </c>
    </row>
    <row r="40" spans="2:8" x14ac:dyDescent="0.2">
      <c r="B40" s="7" t="s">
        <v>20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2">
      <c r="B41" s="7" t="s">
        <v>21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2">
      <c r="B42" s="7" t="s">
        <v>22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x14ac:dyDescent="0.2">
      <c r="B43" s="7" t="s">
        <v>23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x14ac:dyDescent="0.2">
      <c r="B44" s="6" t="s">
        <v>24</v>
      </c>
      <c r="C44" s="9">
        <v>0</v>
      </c>
      <c r="D44" s="9">
        <v>0</v>
      </c>
      <c r="E44" s="9">
        <f t="shared" si="4"/>
        <v>0</v>
      </c>
      <c r="F44" s="9">
        <v>0</v>
      </c>
      <c r="G44" s="9">
        <v>0</v>
      </c>
      <c r="H44" s="13">
        <f t="shared" si="5"/>
        <v>0</v>
      </c>
    </row>
    <row r="45" spans="2:8" x14ac:dyDescent="0.2">
      <c r="B45" s="6" t="s">
        <v>25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x14ac:dyDescent="0.2">
      <c r="B46" s="6" t="s">
        <v>26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x14ac:dyDescent="0.2">
      <c r="B47" s="6" t="s">
        <v>27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x14ac:dyDescent="0.2">
      <c r="B48" s="6" t="s">
        <v>28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x14ac:dyDescent="0.2">
      <c r="B49" s="6" t="s">
        <v>29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x14ac:dyDescent="0.2">
      <c r="B50" s="6" t="s">
        <v>30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x14ac:dyDescent="0.2">
      <c r="B51" s="6" t="s">
        <v>31</v>
      </c>
      <c r="C51" s="9">
        <v>0</v>
      </c>
      <c r="D51" s="9">
        <v>0</v>
      </c>
      <c r="E51" s="9">
        <f t="shared" si="4"/>
        <v>0</v>
      </c>
      <c r="F51" s="9">
        <v>0</v>
      </c>
      <c r="G51" s="9">
        <v>0</v>
      </c>
      <c r="H51" s="13">
        <f t="shared" si="5"/>
        <v>0</v>
      </c>
    </row>
    <row r="52" spans="2:8" x14ac:dyDescent="0.2">
      <c r="B52" s="6" t="s">
        <v>32</v>
      </c>
      <c r="C52" s="9">
        <v>14000</v>
      </c>
      <c r="D52" s="9">
        <v>186000</v>
      </c>
      <c r="E52" s="9">
        <f t="shared" si="4"/>
        <v>200000</v>
      </c>
      <c r="F52" s="9">
        <v>27413.8</v>
      </c>
      <c r="G52" s="9">
        <v>27413.8</v>
      </c>
      <c r="H52" s="13">
        <f t="shared" si="5"/>
        <v>172586.2</v>
      </c>
    </row>
    <row r="53" spans="2:8" x14ac:dyDescent="0.2">
      <c r="B53" s="6" t="s">
        <v>33</v>
      </c>
      <c r="C53" s="9">
        <v>0</v>
      </c>
      <c r="D53" s="9">
        <v>0</v>
      </c>
      <c r="E53" s="9">
        <f t="shared" si="4"/>
        <v>0</v>
      </c>
      <c r="F53" s="9">
        <v>0</v>
      </c>
      <c r="G53" s="9">
        <v>0</v>
      </c>
      <c r="H53" s="13">
        <f t="shared" si="5"/>
        <v>0</v>
      </c>
    </row>
    <row r="54" spans="2:8" x14ac:dyDescent="0.2">
      <c r="B54" s="6" t="s">
        <v>34</v>
      </c>
      <c r="C54" s="9">
        <v>0</v>
      </c>
      <c r="D54" s="9">
        <v>0</v>
      </c>
      <c r="E54" s="9">
        <f t="shared" si="4"/>
        <v>0</v>
      </c>
      <c r="F54" s="9">
        <v>0</v>
      </c>
      <c r="G54" s="9">
        <v>0</v>
      </c>
      <c r="H54" s="13">
        <f t="shared" si="5"/>
        <v>0</v>
      </c>
    </row>
    <row r="55" spans="2:8" x14ac:dyDescent="0.2">
      <c r="B55" s="6" t="s">
        <v>35</v>
      </c>
      <c r="C55" s="9">
        <v>0</v>
      </c>
      <c r="D55" s="9">
        <v>0</v>
      </c>
      <c r="E55" s="9">
        <f t="shared" si="4"/>
        <v>0</v>
      </c>
      <c r="F55" s="9">
        <v>0</v>
      </c>
      <c r="G55" s="9">
        <v>0</v>
      </c>
      <c r="H55" s="13">
        <f t="shared" si="5"/>
        <v>0</v>
      </c>
    </row>
    <row r="56" spans="2:8" x14ac:dyDescent="0.2">
      <c r="B56" s="6" t="s">
        <v>36</v>
      </c>
      <c r="C56" s="9">
        <v>0</v>
      </c>
      <c r="D56" s="9">
        <v>0</v>
      </c>
      <c r="E56" s="9">
        <f t="shared" si="4"/>
        <v>0</v>
      </c>
      <c r="F56" s="9">
        <v>0</v>
      </c>
      <c r="G56" s="9">
        <v>0</v>
      </c>
      <c r="H56" s="13">
        <f t="shared" si="5"/>
        <v>0</v>
      </c>
    </row>
    <row r="57" spans="2:8" x14ac:dyDescent="0.2">
      <c r="B57" s="6" t="s">
        <v>37</v>
      </c>
      <c r="C57" s="9">
        <v>0</v>
      </c>
      <c r="D57" s="9">
        <v>0</v>
      </c>
      <c r="E57" s="9">
        <f t="shared" si="4"/>
        <v>0</v>
      </c>
      <c r="F57" s="9">
        <v>0</v>
      </c>
      <c r="G57" s="9">
        <v>0</v>
      </c>
      <c r="H57" s="13">
        <f t="shared" si="5"/>
        <v>0</v>
      </c>
    </row>
    <row r="58" spans="2:8" x14ac:dyDescent="0.2">
      <c r="B58" s="6" t="s">
        <v>38</v>
      </c>
      <c r="C58" s="9">
        <v>0</v>
      </c>
      <c r="D58" s="9">
        <v>0</v>
      </c>
      <c r="E58" s="9">
        <f t="shared" si="4"/>
        <v>0</v>
      </c>
      <c r="F58" s="9">
        <v>0</v>
      </c>
      <c r="G58" s="9">
        <v>0</v>
      </c>
      <c r="H58" s="13">
        <f t="shared" si="5"/>
        <v>0</v>
      </c>
    </row>
    <row r="59" spans="2:8" x14ac:dyDescent="0.2">
      <c r="B59" s="6" t="s">
        <v>39</v>
      </c>
      <c r="C59" s="9">
        <v>0</v>
      </c>
      <c r="D59" s="9">
        <v>0</v>
      </c>
      <c r="E59" s="9">
        <f t="shared" si="4"/>
        <v>0</v>
      </c>
      <c r="F59" s="9">
        <v>0</v>
      </c>
      <c r="G59" s="9">
        <v>0</v>
      </c>
      <c r="H59" s="13">
        <f t="shared" si="5"/>
        <v>0</v>
      </c>
    </row>
    <row r="60" spans="2:8" x14ac:dyDescent="0.2">
      <c r="B60" s="6" t="s">
        <v>40</v>
      </c>
      <c r="C60" s="9">
        <v>2565183</v>
      </c>
      <c r="D60" s="9">
        <v>-4588.96</v>
      </c>
      <c r="E60" s="9">
        <f t="shared" si="4"/>
        <v>2560594.04</v>
      </c>
      <c r="F60" s="9">
        <v>1836136.25</v>
      </c>
      <c r="G60" s="9">
        <v>1836136.25</v>
      </c>
      <c r="H60" s="13">
        <f t="shared" si="5"/>
        <v>724457.79</v>
      </c>
    </row>
    <row r="61" spans="2:8" s="15" customFormat="1" x14ac:dyDescent="0.2">
      <c r="B61" s="6"/>
      <c r="C61" s="9"/>
      <c r="D61" s="9"/>
      <c r="E61" s="9"/>
      <c r="F61" s="9"/>
      <c r="G61" s="9"/>
      <c r="H61" s="13"/>
    </row>
    <row r="62" spans="2:8" x14ac:dyDescent="0.2">
      <c r="B62" s="2" t="s">
        <v>11</v>
      </c>
      <c r="C62" s="10">
        <f t="shared" ref="C62:H62" si="6">C9+C35</f>
        <v>57631696.209999993</v>
      </c>
      <c r="D62" s="10">
        <f t="shared" si="6"/>
        <v>367761.98000000004</v>
      </c>
      <c r="E62" s="10">
        <f t="shared" si="6"/>
        <v>57999458.190000005</v>
      </c>
      <c r="F62" s="10">
        <f t="shared" si="6"/>
        <v>33629322.780000001</v>
      </c>
      <c r="G62" s="10">
        <f t="shared" si="6"/>
        <v>33629322.780000001</v>
      </c>
      <c r="H62" s="10">
        <f t="shared" si="6"/>
        <v>24370135.410000004</v>
      </c>
    </row>
    <row r="63" spans="2:8" ht="13.5" thickBot="1" x14ac:dyDescent="0.25">
      <c r="B63" s="4"/>
      <c r="C63" s="14"/>
      <c r="D63" s="14"/>
      <c r="E63" s="14"/>
      <c r="F63" s="14"/>
      <c r="G63" s="14"/>
      <c r="H63" s="14"/>
    </row>
    <row r="622" spans="2:8" x14ac:dyDescent="0.2">
      <c r="B622" s="16"/>
      <c r="C622" s="16"/>
      <c r="D622" s="16"/>
      <c r="E622" s="16"/>
      <c r="F622" s="16"/>
      <c r="G622" s="16"/>
      <c r="H622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2016-12-22T17:30:19Z</cp:lastPrinted>
  <dcterms:created xsi:type="dcterms:W3CDTF">2016-10-11T20:43:07Z</dcterms:created>
  <dcterms:modified xsi:type="dcterms:W3CDTF">2024-10-10T04:12:42Z</dcterms:modified>
</cp:coreProperties>
</file>