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JUAREZ 2024 - 2027\IAGF\IAGF_JUA_03_2024\VI.1.2 INFORMACION EN MATERIA DE DICIPLINA FINANCIERA\"/>
    </mc:Choice>
  </mc:AlternateContent>
  <xr:revisionPtr revIDLastSave="0" documentId="8_{79C5B647-1C40-451E-A731-481B2CCEFE6C}" xr6:coauthVersionLast="47" xr6:coauthVersionMax="47" xr10:uidLastSave="{00000000-0000-0000-0000-000000000000}"/>
  <bookViews>
    <workbookView xWindow="-120" yWindow="-120" windowWidth="29040" windowHeight="15720" xr2:uid="{68C1DAD8-13E7-4E14-A4A4-0A5A3067E353}"/>
  </bookViews>
  <sheets>
    <sheet name="F1_ESF" sheetId="1" r:id="rId1"/>
  </sheets>
  <definedNames>
    <definedName name="_xlnm.Print_Titles" localSheetId="0">F1_ESF!$2:$5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F79" i="1"/>
  <c r="G79" i="1"/>
  <c r="F47" i="1"/>
  <c r="F59" i="1"/>
  <c r="G47" i="1"/>
  <c r="G59" i="1"/>
  <c r="C47" i="1"/>
  <c r="C62" i="1"/>
  <c r="D47" i="1"/>
  <c r="D62" i="1"/>
  <c r="F81" i="1"/>
  <c r="G81" i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<sst xmlns="http://schemas.openxmlformats.org/spreadsheetml/2006/main" count="127" uniqueCount="124">
  <si>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</si>
  <si>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</si>
  <si>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</si>
  <si>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</si>
  <si>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</si>
  <si>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</si>
  <si>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</si>
  <si>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</si>
  <si>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</si>
  <si>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</si>
  <si>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</si>
  <si>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</si>
  <si>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</si>
  <si>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</si>
  <si>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</si>
  <si>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</si>
  <si>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</si>
  <si>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</si>
  <si>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</si>
  <si>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</si>
  <si>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</si>
  <si>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</si>
  <si>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</si>
  <si>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</si>
  <si>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</si>
  <si>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</si>
  <si>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</si>
  <si>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</si>
  <si>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</si>
  <si>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</si>
  <si>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</si>
  <si>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</si>
  <si>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</si>
  <si>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</si>
  <si>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</si>
  <si>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</si>
  <si>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</si>
  <si>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</si>
  <si>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</si>
  <si>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</si>
  <si>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</si>
  <si>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</si>
  <si>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</si>
  <si>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</si>
  <si>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</si>
  <si>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</si>
  <si>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</si>
  <si>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</si>
  <si>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</si>
  <si>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</si>
  <si>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</si>
  <si>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</si>
  <si>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</si>
  <si>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</si>
  <si>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</si>
  <si>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</si>
  <si>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</si>
  <si>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</si>
  <si>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</si>
  <si>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</si>
  <si>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</si>
  <si>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</si>
  <si>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</si>
  <si>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</si>
  <si>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</si>
  <si>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</si>
  <si>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</si>
  <si>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</si>
  <si>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</si>
  <si>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</si>
  <si>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</si>
  <si>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</si>
  <si>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</si>
  <si>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</si>
  <si>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</si>
  <si>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</si>
  <si>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</si>
  <si>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</si>
  <si>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</si>
  <si>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</si>
  <si>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</si>
  <si>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</si>
  <si>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</si>
  <si>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</si>
  <si>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</si>
  <si>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</si>
  <si>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</si>
  <si>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</si>
  <si>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</si>
  <si>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</si>
  <si>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</si>
  <si>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</si>
  <si>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</si>
  <si>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</si>
  <si>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</si>
  <si>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</si>
  <si>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</si>
  <si>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</si>
  <si>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</si>
  <si>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</si>
  <si>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</si>
  <si>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</si>
  <si>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</si>
  <si>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</si>
  <si>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</si>
  <si>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</si>
  <si>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</si>
  <si>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</si>
  <si>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</si>
  <si>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</si>
  <si>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</si>
  <si>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</si>
  <si>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</si>
  <si>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</si>
  <si>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</si>
  <si>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</si>
  <si>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</si>
  <si>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</si>
  <si>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</si>
  <si>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</si>
  <si>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Juárez Hidalgo (a)</t>
  </si>
  <si>
    <t>Al 31 de diciembre de 2023 y al 30 de Septiembre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</si>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</sst>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7E0FB-BDE6-449C-BF9D-3020C387B000}">
  <sheetPr>
    <pageSetUpPr fitToPage="1"/>
  </sheetPr>
  <dimension ref="B1:G82"/>
  <sheetViews>
    <sheetView tabSelected="1" zoomScaleNormal="100" workbookViewId="0">
      <pane ySplit="6" topLeftCell="A25" activePane="bottomLeft" state="frozen"/>
      <selection pane="bottomLeft" activeCell="E40" sqref="E40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121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9440368.4600000009</v>
      </c>
      <c r="D9" s="9">
        <f>SUM(D10:D16)</f>
        <v>11744980.49</v>
      </c>
      <c r="E9" s="11" t="s">
        <v>8</v>
      </c>
      <c r="F9" s="9">
        <f>SUM(F10:F18)</f>
        <v>301429.95</v>
      </c>
      <c r="G9" s="9">
        <f>SUM(G10:G18)</f>
        <v>583764.89</v>
      </c>
    </row>
    <row r="10" spans="2:7" x14ac:dyDescent="0.2">
      <c r="B10" s="12" t="s">
        <v>9</v>
      </c>
      <c r="C10" s="9">
        <v>0</v>
      </c>
      <c r="D10" s="9">
        <v>0</v>
      </c>
      <c r="E10" s="13" t="s">
        <v>10</v>
      </c>
      <c r="F10" s="9">
        <v>0</v>
      </c>
      <c r="G10" s="9">
        <v>0</v>
      </c>
    </row>
    <row r="11" spans="2:7" x14ac:dyDescent="0.2">
      <c r="B11" s="12" t="s">
        <v>11</v>
      </c>
      <c r="C11" s="9">
        <v>9440368.4600000009</v>
      </c>
      <c r="D11" s="9">
        <v>11744980.49</v>
      </c>
      <c r="E11" s="13" t="s">
        <v>12</v>
      </c>
      <c r="F11" s="9">
        <v>0.9</v>
      </c>
      <c r="G11" s="9">
        <v>0.9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0.3</v>
      </c>
      <c r="G12" s="9">
        <v>0.3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265973.36</v>
      </c>
      <c r="G16" s="9">
        <v>290075.44</v>
      </c>
    </row>
    <row r="17" spans="2:7" x14ac:dyDescent="0.2">
      <c r="B17" s="10" t="s">
        <v>23</v>
      </c>
      <c r="C17" s="9">
        <f>SUM(C18:C24)</f>
        <v>12702.11</v>
      </c>
      <c r="D17" s="9">
        <f>SUM(D18:D24)</f>
        <v>4714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35455.39</v>
      </c>
      <c r="G18" s="9">
        <v>293688.25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12702.11</v>
      </c>
      <c r="D20" s="9">
        <v>4714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-0.01</v>
      </c>
      <c r="D25" s="9">
        <f>SUM(D26:D30)</f>
        <v>-0.01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-0.01</v>
      </c>
      <c r="D29" s="9">
        <v>-0.01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9453070.5600000005</v>
      </c>
      <c r="D47" s="9">
        <f>D9+D17+D25+D31+D37+D38+D41</f>
        <v>11749694.48</v>
      </c>
      <c r="E47" s="8" t="s">
        <v>82</v>
      </c>
      <c r="F47" s="9">
        <f>F9+F19+F23+F26+F27+F31+F38+F42</f>
        <v>301429.95</v>
      </c>
      <c r="G47" s="9">
        <f>G9+G19+G23+G26+G27+G31+G38+G42</f>
        <v>583764.89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74269595.510000005</v>
      </c>
      <c r="D52" s="9">
        <v>67564494.510000005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5052375.58</v>
      </c>
      <c r="D53" s="9">
        <v>5028477.26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76523.02</v>
      </c>
      <c r="D54" s="9">
        <v>76523.02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-359292.05</v>
      </c>
      <c r="D55" s="9">
        <v>0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301429.95</v>
      </c>
      <c r="G59" s="9">
        <f>G47+G57</f>
        <v>583764.89</v>
      </c>
    </row>
    <row r="60" spans="2:7" ht="25.5" x14ac:dyDescent="0.2">
      <c r="B60" s="6" t="s">
        <v>102</v>
      </c>
      <c r="C60" s="9">
        <f>SUM(C50:C58)</f>
        <v>79039202.060000002</v>
      </c>
      <c r="D60" s="9">
        <f>SUM(D50:D58)</f>
        <v>72669494.790000007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88492272.620000005</v>
      </c>
      <c r="D62" s="9">
        <f>D47+D60</f>
        <v>84419189.270000011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4091500.65</v>
      </c>
      <c r="G63" s="9">
        <f>SUM(G64:G66)</f>
        <v>4091500.65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4091500.65</v>
      </c>
      <c r="G66" s="9">
        <v>4091500.65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84099342.019999996</v>
      </c>
      <c r="G68" s="9">
        <f>SUM(G69:G73)</f>
        <v>79743923.730000004</v>
      </c>
    </row>
    <row r="69" spans="2:7" x14ac:dyDescent="0.2">
      <c r="B69" s="10"/>
      <c r="C69" s="9"/>
      <c r="D69" s="9"/>
      <c r="E69" s="11" t="s">
        <v>110</v>
      </c>
      <c r="F69" s="9">
        <v>13846635.02</v>
      </c>
      <c r="G69" s="9">
        <v>22161775.52</v>
      </c>
    </row>
    <row r="70" spans="2:7" x14ac:dyDescent="0.2">
      <c r="B70" s="10"/>
      <c r="C70" s="9"/>
      <c r="D70" s="9"/>
      <c r="E70" s="11" t="s">
        <v>111</v>
      </c>
      <c r="F70" s="9">
        <v>69872707</v>
      </c>
      <c r="G70" s="9">
        <v>57202148.210000001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380000</v>
      </c>
      <c r="G73" s="9">
        <v>380000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88190842.670000002</v>
      </c>
      <c r="G79" s="9">
        <f>G63+G68+G75</f>
        <v>83835424.38000001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88492272.620000005</v>
      </c>
      <c r="G81" s="9">
        <f>G59+G79</f>
        <v>84419189.270000011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2016-12-20T19:33:34Z</cp:lastPrinted>
  <dcterms:created xsi:type="dcterms:W3CDTF">2016-10-11T18:36:49Z</dcterms:created>
  <dcterms:modified xsi:type="dcterms:W3CDTF">2024-10-10T04:11:57Z</dcterms:modified>
</cp:coreProperties>
</file>