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JUAREZ HIDALGO\IAGF\2024\2DO TRIMESTRE\"/>
    </mc:Choice>
  </mc:AlternateContent>
  <xr:revisionPtr revIDLastSave="0" documentId="8_{FE06B7C8-D15C-4906-9603-8F6B7441A2CA}" xr6:coauthVersionLast="47" xr6:coauthVersionMax="47" xr10:uidLastSave="{00000000-0000-0000-0000-000000000000}"/>
  <bookViews>
    <workbookView xWindow="-108" yWindow="-108" windowWidth="23256" windowHeight="12456" xr2:uid="{C6A38816-74A2-4776-A133-F0076EE5F805}"/>
  </bookViews>
  <sheets>
    <sheet name="F6b_EAEPED_CA" sheetId="1" r:id="rId1"/>
  </sheets>
  <calcPr calcId="181029"/>
</workbook>
</file>

<file path=xl/calcChain.xml><?xml version="1.0" encoding="utf-8"?>
<calcChain xmlns="http://schemas.openxmlformats.org/spreadsheetml/2006/main">
  <c r="E60" i="1" l="1"/>
  <c r="H60" i="1"/>
  <c r="G35" i="1"/>
  <c r="F35" i="1"/>
  <c r="D35" i="1"/>
  <c r="D62" i="1"/>
  <c r="C35" i="1"/>
  <c r="E59" i="1"/>
  <c r="H59" i="1"/>
  <c r="E58" i="1"/>
  <c r="H58" i="1"/>
  <c r="E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4" i="1"/>
  <c r="H34" i="1"/>
  <c r="G9" i="1"/>
  <c r="G62" i="1"/>
  <c r="F9" i="1"/>
  <c r="F62" i="1"/>
  <c r="D9" i="1"/>
  <c r="C9" i="1"/>
  <c r="C62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35" i="1"/>
  <c r="H57" i="1"/>
  <c r="H46" i="1"/>
  <c r="H35" i="1"/>
  <c r="H9" i="1"/>
  <c r="E9" i="1"/>
  <c r="E62" i="1"/>
  <c r="H62" i="1"/>
</calcChain>
</file>

<file path=xl/sharedStrings.xml><?xml version="1.0" encoding="utf-8"?>
<sst xmlns="http://schemas.openxmlformats.org/spreadsheetml/2006/main" count="66" uniqueCount="41">
  <si>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</si>
  <si>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</si>
  <si>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</si>
  <si>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</si>
  <si>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</si>
  <si>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</si>
  <si>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</si>
  <si>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</si>
  <si>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</si>
  <si>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</si>
  <si>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</si>
  <si>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</si>
  <si>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</si>
  <si>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</si>
  <si>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Juárez Hidalgo (a)</t>
  </si>
  <si>
    <t>Del 1 de Enero al 30 de Junio de 2024 (b)</t>
  </si>
  <si>
    <t>PRESIDENCIA MUNICIPAL</t>
  </si>
  <si>
    <t>SECRETARIA GENERAL</t>
  </si>
  <si>
    <t>TESORERIA MUNICIPAL</t>
  </si>
  <si>
    <t>OBRAS PÚBLICAS</t>
  </si>
  <si>
    <t>OFICIALIA MAYOR</t>
  </si>
  <si>
    <t>DESARROLLO SOCIAL</t>
  </si>
  <si>
    <t>CONTRALORIA MUNICIPAL</t>
  </si>
  <si>
    <t>REGISTRO DEL ESTADO FAMILIAR</t>
  </si>
  <si>
    <t>SISTEMA DIF MUNICIPAL</t>
  </si>
  <si>
    <t>JUZGADO CONCILIADOR MUNICIPAL</t>
  </si>
  <si>
    <t>ECOLOGÍA</t>
  </si>
  <si>
    <t>PROYECTOS PRODUCTIVOS</t>
  </si>
  <si>
    <t>SISTEMA DE AGUA POTABLE</t>
  </si>
  <si>
    <t>UNIDAD DE TRANSPARENCIA</t>
  </si>
  <si>
    <t>PROTECCIÓN CIVIL</t>
  </si>
  <si>
    <t>H. AYUNTAMIENTO</t>
  </si>
  <si>
    <t>INSTANCIA DE LA MUJER</t>
  </si>
  <si>
    <t>ALUMBRADO PÚBLICO</t>
  </si>
  <si>
    <t>EDUCACIÓN Y CULTURA</t>
  </si>
  <si>
    <t>SERVICIOS GENERALES</t>
  </si>
  <si>
    <t>DESARROLLO AGROPECUARIO</t>
  </si>
  <si>
    <t>AREA COORDINADORA DE ARCHIVOS</t>
  </si>
  <si>
    <t>PLANEACIÓN</t>
  </si>
  <si>
    <t>DEPORTES</t>
  </si>
  <si>
    <t>SEGURIDA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</si>
</sst>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CAEF-8C06-455E-8182-536ABF42FE74}">
  <sheetPr>
    <pageSetUpPr fitToPage="1"/>
  </sheetPr>
  <dimension ref="B1:H622"/>
  <sheetViews>
    <sheetView tabSelected="1" workbookViewId="0">
      <pane ySplit="8" topLeftCell="A9" activePane="bottomLeft" state="frozen"/>
      <selection pane="bottomLeft" activeCell="J11" sqref="J11"/>
    </sheetView>
  </sheetViews>
  <sheetFormatPr baseColWidth="10" defaultColWidth="11" defaultRowHeight="13.8" x14ac:dyDescent="0.3"/>
  <cols>
    <col min="1" max="1" width="4.44140625" style="5" customWidth="1"/>
    <col min="2" max="2" width="39" style="5" customWidth="1"/>
    <col min="3" max="3" width="14" style="5" customWidth="1"/>
    <col min="4" max="4" width="13.33203125" style="5" customWidth="1"/>
    <col min="5" max="5" width="12.88671875" style="5" customWidth="1"/>
    <col min="6" max="6" width="13" style="5" customWidth="1"/>
    <col min="7" max="7" width="14.33203125" style="5" customWidth="1"/>
    <col min="8" max="8" width="13.5546875" style="5" customWidth="1"/>
    <col min="9" max="16384" width="11" style="5"/>
  </cols>
  <sheetData>
    <row r="1" spans="2:8" ht="14.4" thickBot="1" x14ac:dyDescent="0.35"/>
    <row r="2" spans="2:8" x14ac:dyDescent="0.3">
      <c r="B2" s="22" t="s">
        <v>14</v>
      </c>
      <c r="C2" s="23"/>
      <c r="D2" s="23"/>
      <c r="E2" s="23"/>
      <c r="F2" s="23"/>
      <c r="G2" s="23"/>
      <c r="H2" s="24"/>
    </row>
    <row r="3" spans="2:8" x14ac:dyDescent="0.3">
      <c r="B3" s="25" t="s">
        <v>0</v>
      </c>
      <c r="C3" s="26"/>
      <c r="D3" s="26"/>
      <c r="E3" s="26"/>
      <c r="F3" s="26"/>
      <c r="G3" s="26"/>
      <c r="H3" s="27"/>
    </row>
    <row r="4" spans="2:8" x14ac:dyDescent="0.3">
      <c r="B4" s="25" t="s">
        <v>1</v>
      </c>
      <c r="C4" s="26"/>
      <c r="D4" s="26"/>
      <c r="E4" s="26"/>
      <c r="F4" s="26"/>
      <c r="G4" s="26"/>
      <c r="H4" s="27"/>
    </row>
    <row r="5" spans="2:8" x14ac:dyDescent="0.3">
      <c r="B5" s="25" t="s">
        <v>15</v>
      </c>
      <c r="C5" s="26"/>
      <c r="D5" s="26"/>
      <c r="E5" s="26"/>
      <c r="F5" s="26"/>
      <c r="G5" s="26"/>
      <c r="H5" s="27"/>
    </row>
    <row r="6" spans="2:8" ht="14.4" thickBot="1" x14ac:dyDescent="0.35">
      <c r="B6" s="28" t="s">
        <v>2</v>
      </c>
      <c r="C6" s="29"/>
      <c r="D6" s="29"/>
      <c r="E6" s="29"/>
      <c r="F6" s="29"/>
      <c r="G6" s="29"/>
      <c r="H6" s="30"/>
    </row>
    <row r="7" spans="2:8" ht="14.4" thickBot="1" x14ac:dyDescent="0.3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8.2" thickBot="1" x14ac:dyDescent="0.3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3">
      <c r="B9" s="2" t="s">
        <v>12</v>
      </c>
      <c r="C9" s="11">
        <f t="shared" ref="C9:H9" si="0">SUM(C10:C34)</f>
        <v>43619228.209999993</v>
      </c>
      <c r="D9" s="11">
        <f t="shared" si="0"/>
        <v>4588.9599999999919</v>
      </c>
      <c r="E9" s="11">
        <f t="shared" si="0"/>
        <v>43623817.170000009</v>
      </c>
      <c r="F9" s="11">
        <f t="shared" si="0"/>
        <v>14583638.549999999</v>
      </c>
      <c r="G9" s="11">
        <f t="shared" si="0"/>
        <v>14583638.549999999</v>
      </c>
      <c r="H9" s="11">
        <f t="shared" si="0"/>
        <v>29040178.620000001</v>
      </c>
    </row>
    <row r="10" spans="2:8" ht="12.75" customHeight="1" x14ac:dyDescent="0.3">
      <c r="B10" s="7" t="s">
        <v>16</v>
      </c>
      <c r="C10" s="8">
        <v>23982953.91</v>
      </c>
      <c r="D10" s="8">
        <v>5528.19</v>
      </c>
      <c r="E10" s="8">
        <f t="shared" ref="E10:E34" si="1">C10+D10</f>
        <v>23988482.100000001</v>
      </c>
      <c r="F10" s="8">
        <v>9826873.8399999999</v>
      </c>
      <c r="G10" s="8">
        <v>9826873.8399999999</v>
      </c>
      <c r="H10" s="13">
        <f t="shared" ref="H10:H34" si="2">E10-F10</f>
        <v>14161608.260000002</v>
      </c>
    </row>
    <row r="11" spans="2:8" x14ac:dyDescent="0.3">
      <c r="B11" s="7" t="s">
        <v>17</v>
      </c>
      <c r="C11" s="9">
        <v>1862895.28</v>
      </c>
      <c r="D11" s="9">
        <v>17776</v>
      </c>
      <c r="E11" s="9">
        <f t="shared" si="1"/>
        <v>1880671.28</v>
      </c>
      <c r="F11" s="9">
        <v>969495.61</v>
      </c>
      <c r="G11" s="9">
        <v>969495.61</v>
      </c>
      <c r="H11" s="13">
        <f t="shared" si="2"/>
        <v>911175.67</v>
      </c>
    </row>
    <row r="12" spans="2:8" x14ac:dyDescent="0.3">
      <c r="B12" s="7" t="s">
        <v>18</v>
      </c>
      <c r="C12" s="9">
        <v>2393948.04</v>
      </c>
      <c r="D12" s="9">
        <v>-31383.279999999999</v>
      </c>
      <c r="E12" s="9">
        <f t="shared" si="1"/>
        <v>2362564.7600000002</v>
      </c>
      <c r="F12" s="9">
        <v>666045.89</v>
      </c>
      <c r="G12" s="9">
        <v>666045.89</v>
      </c>
      <c r="H12" s="13">
        <f t="shared" si="2"/>
        <v>1696518.87</v>
      </c>
    </row>
    <row r="13" spans="2:8" x14ac:dyDescent="0.3">
      <c r="B13" s="7" t="s">
        <v>19</v>
      </c>
      <c r="C13" s="9">
        <v>6516613.1299999999</v>
      </c>
      <c r="D13" s="9">
        <v>102684.11</v>
      </c>
      <c r="E13" s="9">
        <f t="shared" si="1"/>
        <v>6619297.2400000002</v>
      </c>
      <c r="F13" s="9">
        <v>118060.4</v>
      </c>
      <c r="G13" s="9">
        <v>118060.4</v>
      </c>
      <c r="H13" s="13">
        <f t="shared" si="2"/>
        <v>6501236.8399999999</v>
      </c>
    </row>
    <row r="14" spans="2:8" x14ac:dyDescent="0.3">
      <c r="B14" s="7" t="s">
        <v>20</v>
      </c>
      <c r="C14" s="9">
        <v>4342179.26</v>
      </c>
      <c r="D14" s="9">
        <v>-119255.07</v>
      </c>
      <c r="E14" s="9">
        <f t="shared" si="1"/>
        <v>4222924.1899999995</v>
      </c>
      <c r="F14" s="9">
        <v>1087296.99</v>
      </c>
      <c r="G14" s="9">
        <v>1087296.99</v>
      </c>
      <c r="H14" s="13">
        <f t="shared" si="2"/>
        <v>3135627.1999999993</v>
      </c>
    </row>
    <row r="15" spans="2:8" x14ac:dyDescent="0.3">
      <c r="B15" s="7" t="s">
        <v>21</v>
      </c>
      <c r="C15" s="9">
        <v>0</v>
      </c>
      <c r="D15" s="9">
        <v>0</v>
      </c>
      <c r="E15" s="9">
        <f t="shared" si="1"/>
        <v>0</v>
      </c>
      <c r="F15" s="9">
        <v>0</v>
      </c>
      <c r="G15" s="9">
        <v>0</v>
      </c>
      <c r="H15" s="13">
        <f t="shared" si="2"/>
        <v>0</v>
      </c>
    </row>
    <row r="16" spans="2:8" x14ac:dyDescent="0.3">
      <c r="B16" s="7" t="s">
        <v>22</v>
      </c>
      <c r="C16" s="9">
        <v>0</v>
      </c>
      <c r="D16" s="9">
        <v>1160</v>
      </c>
      <c r="E16" s="9">
        <f t="shared" si="1"/>
        <v>1160</v>
      </c>
      <c r="F16" s="9">
        <v>1160</v>
      </c>
      <c r="G16" s="9">
        <v>1160</v>
      </c>
      <c r="H16" s="13">
        <f t="shared" si="2"/>
        <v>0</v>
      </c>
    </row>
    <row r="17" spans="2:8" x14ac:dyDescent="0.3">
      <c r="B17" s="7" t="s">
        <v>23</v>
      </c>
      <c r="C17" s="9">
        <v>0</v>
      </c>
      <c r="D17" s="9">
        <v>0</v>
      </c>
      <c r="E17" s="9">
        <f t="shared" si="1"/>
        <v>0</v>
      </c>
      <c r="F17" s="9">
        <v>0</v>
      </c>
      <c r="G17" s="9">
        <v>0</v>
      </c>
      <c r="H17" s="13">
        <f t="shared" si="2"/>
        <v>0</v>
      </c>
    </row>
    <row r="18" spans="2:8" x14ac:dyDescent="0.3">
      <c r="B18" s="6" t="s">
        <v>24</v>
      </c>
      <c r="C18" s="9">
        <v>1720479.36</v>
      </c>
      <c r="D18" s="9">
        <v>-362332.8</v>
      </c>
      <c r="E18" s="9">
        <f t="shared" si="1"/>
        <v>1358146.5600000001</v>
      </c>
      <c r="F18" s="9">
        <v>116016.88</v>
      </c>
      <c r="G18" s="9">
        <v>116016.88</v>
      </c>
      <c r="H18" s="9">
        <f t="shared" si="2"/>
        <v>1242129.6800000002</v>
      </c>
    </row>
    <row r="19" spans="2:8" x14ac:dyDescent="0.3">
      <c r="B19" s="6" t="s">
        <v>25</v>
      </c>
      <c r="C19" s="9">
        <v>0</v>
      </c>
      <c r="D19" s="9">
        <v>0</v>
      </c>
      <c r="E19" s="9">
        <f t="shared" si="1"/>
        <v>0</v>
      </c>
      <c r="F19" s="9">
        <v>0</v>
      </c>
      <c r="G19" s="9">
        <v>0</v>
      </c>
      <c r="H19" s="9">
        <f t="shared" si="2"/>
        <v>0</v>
      </c>
    </row>
    <row r="20" spans="2:8" x14ac:dyDescent="0.3">
      <c r="B20" s="6" t="s">
        <v>26</v>
      </c>
      <c r="C20" s="9">
        <v>145080.24</v>
      </c>
      <c r="D20" s="9">
        <v>0</v>
      </c>
      <c r="E20" s="9">
        <f t="shared" si="1"/>
        <v>145080.24</v>
      </c>
      <c r="F20" s="9">
        <v>29181.33</v>
      </c>
      <c r="G20" s="9">
        <v>29181.33</v>
      </c>
      <c r="H20" s="9">
        <f t="shared" si="2"/>
        <v>115898.90999999999</v>
      </c>
    </row>
    <row r="21" spans="2:8" x14ac:dyDescent="0.3">
      <c r="B21" s="6" t="s">
        <v>27</v>
      </c>
      <c r="C21" s="9">
        <v>0</v>
      </c>
      <c r="D21" s="9">
        <v>1950</v>
      </c>
      <c r="E21" s="9">
        <f t="shared" si="1"/>
        <v>1950</v>
      </c>
      <c r="F21" s="9">
        <v>1950</v>
      </c>
      <c r="G21" s="9">
        <v>1950</v>
      </c>
      <c r="H21" s="9">
        <f t="shared" si="2"/>
        <v>0</v>
      </c>
    </row>
    <row r="22" spans="2:8" x14ac:dyDescent="0.3">
      <c r="B22" s="6" t="s">
        <v>28</v>
      </c>
      <c r="C22" s="9">
        <v>58501.87</v>
      </c>
      <c r="D22" s="9">
        <v>47520.72</v>
      </c>
      <c r="E22" s="9">
        <f t="shared" si="1"/>
        <v>106022.59</v>
      </c>
      <c r="F22" s="9">
        <v>79684.61</v>
      </c>
      <c r="G22" s="9">
        <v>79684.61</v>
      </c>
      <c r="H22" s="9">
        <f t="shared" si="2"/>
        <v>26337.979999999996</v>
      </c>
    </row>
    <row r="23" spans="2:8" x14ac:dyDescent="0.3">
      <c r="B23" s="6" t="s">
        <v>29</v>
      </c>
      <c r="C23" s="9">
        <v>0</v>
      </c>
      <c r="D23" s="9">
        <v>0</v>
      </c>
      <c r="E23" s="9">
        <f t="shared" si="1"/>
        <v>0</v>
      </c>
      <c r="F23" s="9">
        <v>0</v>
      </c>
      <c r="G23" s="9">
        <v>0</v>
      </c>
      <c r="H23" s="9">
        <f t="shared" si="2"/>
        <v>0</v>
      </c>
    </row>
    <row r="24" spans="2:8" x14ac:dyDescent="0.3">
      <c r="B24" s="6" t="s">
        <v>30</v>
      </c>
      <c r="C24" s="9">
        <v>67110.19</v>
      </c>
      <c r="D24" s="9">
        <v>11902</v>
      </c>
      <c r="E24" s="9">
        <f t="shared" si="1"/>
        <v>79012.19</v>
      </c>
      <c r="F24" s="9">
        <v>12487</v>
      </c>
      <c r="G24" s="9">
        <v>12487</v>
      </c>
      <c r="H24" s="9">
        <f t="shared" si="2"/>
        <v>66525.19</v>
      </c>
    </row>
    <row r="25" spans="2:8" x14ac:dyDescent="0.3">
      <c r="B25" s="6" t="s">
        <v>31</v>
      </c>
      <c r="C25" s="9">
        <v>1949376.06</v>
      </c>
      <c r="D25" s="9">
        <v>614</v>
      </c>
      <c r="E25" s="9">
        <f t="shared" si="1"/>
        <v>1949990.06</v>
      </c>
      <c r="F25" s="9">
        <v>990920.95</v>
      </c>
      <c r="G25" s="9">
        <v>990920.95</v>
      </c>
      <c r="H25" s="9">
        <f t="shared" si="2"/>
        <v>959069.1100000001</v>
      </c>
    </row>
    <row r="26" spans="2:8" x14ac:dyDescent="0.3">
      <c r="B26" s="6" t="s">
        <v>32</v>
      </c>
      <c r="C26" s="9">
        <v>0</v>
      </c>
      <c r="D26" s="9">
        <v>0</v>
      </c>
      <c r="E26" s="9">
        <f t="shared" si="1"/>
        <v>0</v>
      </c>
      <c r="F26" s="9">
        <v>0</v>
      </c>
      <c r="G26" s="9">
        <v>0</v>
      </c>
      <c r="H26" s="9">
        <f t="shared" si="2"/>
        <v>0</v>
      </c>
    </row>
    <row r="27" spans="2:8" x14ac:dyDescent="0.3">
      <c r="B27" s="6" t="s">
        <v>33</v>
      </c>
      <c r="C27" s="9">
        <v>89406.63</v>
      </c>
      <c r="D27" s="9">
        <v>-371</v>
      </c>
      <c r="E27" s="9">
        <f t="shared" si="1"/>
        <v>89035.63</v>
      </c>
      <c r="F27" s="9">
        <v>22817.08</v>
      </c>
      <c r="G27" s="9">
        <v>22817.08</v>
      </c>
      <c r="H27" s="9">
        <f t="shared" si="2"/>
        <v>66218.55</v>
      </c>
    </row>
    <row r="28" spans="2:8" x14ac:dyDescent="0.3">
      <c r="B28" s="6" t="s">
        <v>34</v>
      </c>
      <c r="C28" s="9">
        <v>36302.800000000003</v>
      </c>
      <c r="D28" s="9">
        <v>354899.8</v>
      </c>
      <c r="E28" s="9">
        <f t="shared" si="1"/>
        <v>391202.6</v>
      </c>
      <c r="F28" s="9">
        <v>569096</v>
      </c>
      <c r="G28" s="9">
        <v>569096</v>
      </c>
      <c r="H28" s="9">
        <f t="shared" si="2"/>
        <v>-177893.40000000002</v>
      </c>
    </row>
    <row r="29" spans="2:8" x14ac:dyDescent="0.3">
      <c r="B29" s="6" t="s">
        <v>35</v>
      </c>
      <c r="C29" s="9">
        <v>454381.44</v>
      </c>
      <c r="D29" s="9">
        <v>-69429.789999999994</v>
      </c>
      <c r="E29" s="9">
        <f t="shared" si="1"/>
        <v>384951.65</v>
      </c>
      <c r="F29" s="9">
        <v>41036.93</v>
      </c>
      <c r="G29" s="9">
        <v>41036.93</v>
      </c>
      <c r="H29" s="9">
        <f t="shared" si="2"/>
        <v>343914.72000000003</v>
      </c>
    </row>
    <row r="30" spans="2:8" x14ac:dyDescent="0.3">
      <c r="B30" s="6" t="s">
        <v>36</v>
      </c>
      <c r="C30" s="9">
        <v>0</v>
      </c>
      <c r="D30" s="9">
        <v>5370</v>
      </c>
      <c r="E30" s="9">
        <f t="shared" si="1"/>
        <v>5370</v>
      </c>
      <c r="F30" s="9">
        <v>5470</v>
      </c>
      <c r="G30" s="9">
        <v>5470</v>
      </c>
      <c r="H30" s="9">
        <f t="shared" si="2"/>
        <v>-100</v>
      </c>
    </row>
    <row r="31" spans="2:8" x14ac:dyDescent="0.3">
      <c r="B31" s="6" t="s">
        <v>37</v>
      </c>
      <c r="C31" s="9">
        <v>0</v>
      </c>
      <c r="D31" s="9">
        <v>0</v>
      </c>
      <c r="E31" s="9">
        <f t="shared" si="1"/>
        <v>0</v>
      </c>
      <c r="F31" s="9">
        <v>0</v>
      </c>
      <c r="G31" s="9">
        <v>0</v>
      </c>
      <c r="H31" s="9">
        <f t="shared" si="2"/>
        <v>0</v>
      </c>
    </row>
    <row r="32" spans="2:8" x14ac:dyDescent="0.3">
      <c r="B32" s="6" t="s">
        <v>38</v>
      </c>
      <c r="C32" s="9">
        <v>0</v>
      </c>
      <c r="D32" s="9">
        <v>0</v>
      </c>
      <c r="E32" s="9">
        <f t="shared" si="1"/>
        <v>0</v>
      </c>
      <c r="F32" s="9">
        <v>0</v>
      </c>
      <c r="G32" s="9">
        <v>0</v>
      </c>
      <c r="H32" s="9">
        <f t="shared" si="2"/>
        <v>0</v>
      </c>
    </row>
    <row r="33" spans="2:8" x14ac:dyDescent="0.3">
      <c r="B33" s="6" t="s">
        <v>39</v>
      </c>
      <c r="C33" s="9">
        <v>0</v>
      </c>
      <c r="D33" s="9">
        <v>9167</v>
      </c>
      <c r="E33" s="9">
        <f t="shared" si="1"/>
        <v>9167</v>
      </c>
      <c r="F33" s="9">
        <v>9167</v>
      </c>
      <c r="G33" s="9">
        <v>9167</v>
      </c>
      <c r="H33" s="9">
        <f t="shared" si="2"/>
        <v>0</v>
      </c>
    </row>
    <row r="34" spans="2:8" x14ac:dyDescent="0.3">
      <c r="B34" s="6" t="s">
        <v>40</v>
      </c>
      <c r="C34" s="9">
        <v>0</v>
      </c>
      <c r="D34" s="9">
        <v>28789.08</v>
      </c>
      <c r="E34" s="9">
        <f t="shared" si="1"/>
        <v>28789.08</v>
      </c>
      <c r="F34" s="9">
        <v>36878.04</v>
      </c>
      <c r="G34" s="9">
        <v>36878.04</v>
      </c>
      <c r="H34" s="9">
        <f t="shared" si="2"/>
        <v>-8088.9599999999991</v>
      </c>
    </row>
    <row r="35" spans="2:8" s="15" customFormat="1" x14ac:dyDescent="0.3">
      <c r="B35" s="3" t="s">
        <v>13</v>
      </c>
      <c r="C35" s="12">
        <f t="shared" ref="C35:H35" si="3">SUM(C36:C60)</f>
        <v>14012468</v>
      </c>
      <c r="D35" s="12">
        <f t="shared" si="3"/>
        <v>181411.04</v>
      </c>
      <c r="E35" s="12">
        <f t="shared" si="3"/>
        <v>14193879.039999999</v>
      </c>
      <c r="F35" s="12">
        <f t="shared" si="3"/>
        <v>1113241.67</v>
      </c>
      <c r="G35" s="12">
        <f t="shared" si="3"/>
        <v>1113241.67</v>
      </c>
      <c r="H35" s="12">
        <f t="shared" si="3"/>
        <v>13080637.370000001</v>
      </c>
    </row>
    <row r="36" spans="2:8" x14ac:dyDescent="0.3">
      <c r="B36" s="7" t="s">
        <v>16</v>
      </c>
      <c r="C36" s="8">
        <v>0</v>
      </c>
      <c r="D36" s="8">
        <v>0</v>
      </c>
      <c r="E36" s="8">
        <f t="shared" ref="E36:E60" si="4">C36+D36</f>
        <v>0</v>
      </c>
      <c r="F36" s="8">
        <v>0</v>
      </c>
      <c r="G36" s="8">
        <v>0</v>
      </c>
      <c r="H36" s="13">
        <f t="shared" ref="H36:H60" si="5">E36-F36</f>
        <v>0</v>
      </c>
    </row>
    <row r="37" spans="2:8" x14ac:dyDescent="0.3">
      <c r="B37" s="7" t="s">
        <v>17</v>
      </c>
      <c r="C37" s="8">
        <v>0</v>
      </c>
      <c r="D37" s="8">
        <v>0</v>
      </c>
      <c r="E37" s="8">
        <f t="shared" si="4"/>
        <v>0</v>
      </c>
      <c r="F37" s="8">
        <v>0</v>
      </c>
      <c r="G37" s="8">
        <v>0</v>
      </c>
      <c r="H37" s="13">
        <f t="shared" si="5"/>
        <v>0</v>
      </c>
    </row>
    <row r="38" spans="2:8" x14ac:dyDescent="0.3">
      <c r="B38" s="7" t="s">
        <v>18</v>
      </c>
      <c r="C38" s="8">
        <v>0</v>
      </c>
      <c r="D38" s="8">
        <v>0</v>
      </c>
      <c r="E38" s="8">
        <f t="shared" si="4"/>
        <v>0</v>
      </c>
      <c r="F38" s="8">
        <v>0</v>
      </c>
      <c r="G38" s="8">
        <v>0</v>
      </c>
      <c r="H38" s="13">
        <f t="shared" si="5"/>
        <v>0</v>
      </c>
    </row>
    <row r="39" spans="2:8" x14ac:dyDescent="0.3">
      <c r="B39" s="7" t="s">
        <v>19</v>
      </c>
      <c r="C39" s="8">
        <v>11433285</v>
      </c>
      <c r="D39" s="8">
        <v>0</v>
      </c>
      <c r="E39" s="8">
        <f t="shared" si="4"/>
        <v>11433285</v>
      </c>
      <c r="F39" s="8">
        <v>0</v>
      </c>
      <c r="G39" s="8">
        <v>0</v>
      </c>
      <c r="H39" s="13">
        <f t="shared" si="5"/>
        <v>11433285</v>
      </c>
    </row>
    <row r="40" spans="2:8" x14ac:dyDescent="0.3">
      <c r="B40" s="7" t="s">
        <v>20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3">
      <c r="B41" s="7" t="s">
        <v>21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3">
      <c r="B42" s="7" t="s">
        <v>22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x14ac:dyDescent="0.3">
      <c r="B43" s="7" t="s">
        <v>23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x14ac:dyDescent="0.3">
      <c r="B44" s="6" t="s">
        <v>24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3">
        <f t="shared" si="5"/>
        <v>0</v>
      </c>
    </row>
    <row r="45" spans="2:8" x14ac:dyDescent="0.3">
      <c r="B45" s="6" t="s">
        <v>25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x14ac:dyDescent="0.3">
      <c r="B46" s="6" t="s">
        <v>26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x14ac:dyDescent="0.3">
      <c r="B47" s="6" t="s">
        <v>27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x14ac:dyDescent="0.3">
      <c r="B48" s="6" t="s">
        <v>28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3">
      <c r="B49" s="6" t="s">
        <v>29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x14ac:dyDescent="0.3">
      <c r="B50" s="6" t="s">
        <v>30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x14ac:dyDescent="0.3">
      <c r="B51" s="6" t="s">
        <v>31</v>
      </c>
      <c r="C51" s="9">
        <v>0</v>
      </c>
      <c r="D51" s="9">
        <v>0</v>
      </c>
      <c r="E51" s="9">
        <f t="shared" si="4"/>
        <v>0</v>
      </c>
      <c r="F51" s="9">
        <v>0</v>
      </c>
      <c r="G51" s="9">
        <v>0</v>
      </c>
      <c r="H51" s="13">
        <f t="shared" si="5"/>
        <v>0</v>
      </c>
    </row>
    <row r="52" spans="2:8" x14ac:dyDescent="0.3">
      <c r="B52" s="6" t="s">
        <v>32</v>
      </c>
      <c r="C52" s="9">
        <v>14000</v>
      </c>
      <c r="D52" s="9">
        <v>186000</v>
      </c>
      <c r="E52" s="9">
        <f t="shared" si="4"/>
        <v>200000</v>
      </c>
      <c r="F52" s="9">
        <v>0</v>
      </c>
      <c r="G52" s="9">
        <v>0</v>
      </c>
      <c r="H52" s="13">
        <f t="shared" si="5"/>
        <v>200000</v>
      </c>
    </row>
    <row r="53" spans="2:8" x14ac:dyDescent="0.3">
      <c r="B53" s="6" t="s">
        <v>33</v>
      </c>
      <c r="C53" s="9">
        <v>0</v>
      </c>
      <c r="D53" s="9">
        <v>0</v>
      </c>
      <c r="E53" s="9">
        <f t="shared" si="4"/>
        <v>0</v>
      </c>
      <c r="F53" s="9">
        <v>0</v>
      </c>
      <c r="G53" s="9">
        <v>0</v>
      </c>
      <c r="H53" s="13">
        <f t="shared" si="5"/>
        <v>0</v>
      </c>
    </row>
    <row r="54" spans="2:8" x14ac:dyDescent="0.3">
      <c r="B54" s="6" t="s">
        <v>34</v>
      </c>
      <c r="C54" s="9">
        <v>0</v>
      </c>
      <c r="D54" s="9">
        <v>0</v>
      </c>
      <c r="E54" s="9">
        <f t="shared" si="4"/>
        <v>0</v>
      </c>
      <c r="F54" s="9">
        <v>0</v>
      </c>
      <c r="G54" s="9">
        <v>0</v>
      </c>
      <c r="H54" s="13">
        <f t="shared" si="5"/>
        <v>0</v>
      </c>
    </row>
    <row r="55" spans="2:8" x14ac:dyDescent="0.3">
      <c r="B55" s="6" t="s">
        <v>35</v>
      </c>
      <c r="C55" s="9">
        <v>0</v>
      </c>
      <c r="D55" s="9">
        <v>0</v>
      </c>
      <c r="E55" s="9">
        <f t="shared" si="4"/>
        <v>0</v>
      </c>
      <c r="F55" s="9">
        <v>0</v>
      </c>
      <c r="G55" s="9">
        <v>0</v>
      </c>
      <c r="H55" s="13">
        <f t="shared" si="5"/>
        <v>0</v>
      </c>
    </row>
    <row r="56" spans="2:8" x14ac:dyDescent="0.3">
      <c r="B56" s="6" t="s">
        <v>36</v>
      </c>
      <c r="C56" s="9">
        <v>0</v>
      </c>
      <c r="D56" s="9">
        <v>0</v>
      </c>
      <c r="E56" s="9">
        <f t="shared" si="4"/>
        <v>0</v>
      </c>
      <c r="F56" s="9">
        <v>0</v>
      </c>
      <c r="G56" s="9">
        <v>0</v>
      </c>
      <c r="H56" s="13">
        <f t="shared" si="5"/>
        <v>0</v>
      </c>
    </row>
    <row r="57" spans="2:8" x14ac:dyDescent="0.3">
      <c r="B57" s="6" t="s">
        <v>37</v>
      </c>
      <c r="C57" s="9">
        <v>0</v>
      </c>
      <c r="D57" s="9">
        <v>0</v>
      </c>
      <c r="E57" s="9">
        <f t="shared" si="4"/>
        <v>0</v>
      </c>
      <c r="F57" s="9">
        <v>0</v>
      </c>
      <c r="G57" s="9">
        <v>0</v>
      </c>
      <c r="H57" s="13">
        <f t="shared" si="5"/>
        <v>0</v>
      </c>
    </row>
    <row r="58" spans="2:8" x14ac:dyDescent="0.3">
      <c r="B58" s="6" t="s">
        <v>38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3">
      <c r="B59" s="6" t="s">
        <v>39</v>
      </c>
      <c r="C59" s="9">
        <v>0</v>
      </c>
      <c r="D59" s="9">
        <v>0</v>
      </c>
      <c r="E59" s="9">
        <f t="shared" si="4"/>
        <v>0</v>
      </c>
      <c r="F59" s="9">
        <v>0</v>
      </c>
      <c r="G59" s="9">
        <v>0</v>
      </c>
      <c r="H59" s="13">
        <f t="shared" si="5"/>
        <v>0</v>
      </c>
    </row>
    <row r="60" spans="2:8" x14ac:dyDescent="0.3">
      <c r="B60" s="6" t="s">
        <v>40</v>
      </c>
      <c r="C60" s="9">
        <v>2565183</v>
      </c>
      <c r="D60" s="9">
        <v>-4588.96</v>
      </c>
      <c r="E60" s="9">
        <f t="shared" si="4"/>
        <v>2560594.04</v>
      </c>
      <c r="F60" s="9">
        <v>1113241.67</v>
      </c>
      <c r="G60" s="9">
        <v>1113241.67</v>
      </c>
      <c r="H60" s="13">
        <f t="shared" si="5"/>
        <v>1447352.37</v>
      </c>
    </row>
    <row r="61" spans="2:8" s="15" customFormat="1" x14ac:dyDescent="0.3">
      <c r="B61" s="6"/>
      <c r="C61" s="9"/>
      <c r="D61" s="9"/>
      <c r="E61" s="9"/>
      <c r="F61" s="9"/>
      <c r="G61" s="9"/>
      <c r="H61" s="13"/>
    </row>
    <row r="62" spans="2:8" x14ac:dyDescent="0.3">
      <c r="B62" s="2" t="s">
        <v>11</v>
      </c>
      <c r="C62" s="10">
        <f t="shared" ref="C62:H62" si="6">C9+C35</f>
        <v>57631696.209999993</v>
      </c>
      <c r="D62" s="10">
        <f t="shared" si="6"/>
        <v>186000</v>
      </c>
      <c r="E62" s="10">
        <f t="shared" si="6"/>
        <v>57817696.210000008</v>
      </c>
      <c r="F62" s="10">
        <f t="shared" si="6"/>
        <v>15696880.219999999</v>
      </c>
      <c r="G62" s="10">
        <f t="shared" si="6"/>
        <v>15696880.219999999</v>
      </c>
      <c r="H62" s="10">
        <f t="shared" si="6"/>
        <v>42120815.990000002</v>
      </c>
    </row>
    <row r="63" spans="2:8" ht="14.4" thickBot="1" x14ac:dyDescent="0.35">
      <c r="B63" s="4"/>
      <c r="C63" s="14"/>
      <c r="D63" s="14"/>
      <c r="E63" s="14"/>
      <c r="F63" s="14"/>
      <c r="G63" s="14"/>
      <c r="H63" s="14"/>
    </row>
    <row r="622" spans="2:8" x14ac:dyDescent="0.3">
      <c r="B622" s="16"/>
      <c r="C622" s="16"/>
      <c r="D622" s="16"/>
      <c r="E622" s="16"/>
      <c r="F622" s="16"/>
      <c r="G622" s="16"/>
      <c r="H62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Santiago de Anaya</cp:lastModifiedBy>
  <cp:lastPrinted>2016-12-22T17:30:19Z</cp:lastPrinted>
  <dcterms:created xsi:type="dcterms:W3CDTF">2016-10-11T20:43:07Z</dcterms:created>
  <dcterms:modified xsi:type="dcterms:W3CDTF">2024-07-09T15:06:47Z</dcterms:modified>
</cp:coreProperties>
</file>